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108" tabRatio="155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BOYS!$A$52:$AM$52</definedName>
    <definedName name="_xlnm._FilterDatabase" localSheetId="1" hidden="1">'GIRLS '!$A$55:$AO$55</definedName>
    <definedName name="_xlnm.Print_Area" localSheetId="0">BOYS!$A$1:$J$102</definedName>
    <definedName name="_xlnm.Print_Area" localSheetId="1">'GIRLS '!$A$1:$H$91</definedName>
    <definedName name="_xlnm.Print_Titles" localSheetId="0">BOYS!$1:$10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D45" i="1" l="1"/>
  <c r="D4" i="2"/>
  <c r="E6" i="2"/>
  <c r="E47" i="2" l="1"/>
  <c r="D46" i="2"/>
  <c r="E46" i="1"/>
  <c r="A44" i="1"/>
  <c r="G49" i="2" l="1"/>
</calcChain>
</file>

<file path=xl/sharedStrings.xml><?xml version="1.0" encoding="utf-8"?>
<sst xmlns="http://schemas.openxmlformats.org/spreadsheetml/2006/main" count="486" uniqueCount="232">
  <si>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</si>
  <si>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</si>
  <si>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 xml:space="preserve">TOURNAMENT WEEK  </t>
  </si>
  <si>
    <t>SR NO</t>
  </si>
  <si>
    <t>RANK</t>
  </si>
  <si>
    <t>TOURNAMENT WEEK</t>
  </si>
  <si>
    <t>Withdrawal</t>
  </si>
  <si>
    <t xml:space="preserve"> </t>
  </si>
  <si>
    <t>TTL.</t>
  </si>
  <si>
    <t>PTS.</t>
  </si>
  <si>
    <t>NAME OF PLAYER</t>
  </si>
  <si>
    <t>REG NO.</t>
  </si>
  <si>
    <t>DOB</t>
  </si>
  <si>
    <t>STATE</t>
  </si>
  <si>
    <t>Final</t>
  </si>
  <si>
    <t>(GJ)</t>
  </si>
  <si>
    <t>(MH)</t>
  </si>
  <si>
    <t>HETARTH SOMPURA</t>
  </si>
  <si>
    <t>(WB)</t>
  </si>
  <si>
    <t>(RJ)</t>
  </si>
  <si>
    <t>(CG)</t>
  </si>
  <si>
    <t>SPECIAL EXEMPT</t>
  </si>
  <si>
    <t>Qualifiers-1</t>
  </si>
  <si>
    <t>Qualifiers-2</t>
  </si>
  <si>
    <t>Qualifiers-3</t>
  </si>
  <si>
    <t>Qualifiers-4</t>
  </si>
  <si>
    <t>Qualifiers-5</t>
  </si>
  <si>
    <t>Qualifiers-6</t>
  </si>
  <si>
    <t>Qualifiers-7</t>
  </si>
  <si>
    <t>Qualifiers-8</t>
  </si>
  <si>
    <t>GJ</t>
  </si>
  <si>
    <t>PIA PALLAV  MISTRI</t>
  </si>
  <si>
    <t>BEST</t>
  </si>
  <si>
    <t>Eight</t>
  </si>
  <si>
    <t>SING.</t>
  </si>
  <si>
    <t>VATSAL  MANIKANTAN</t>
  </si>
  <si>
    <t>KRISH RAVI  PORWAL</t>
  </si>
  <si>
    <t>YAGNA PRADIP  PATEL</t>
  </si>
  <si>
    <t>SMIT NILESHBHAI  PATEL</t>
  </si>
  <si>
    <t>ARJUN JITENDRA  ABHYANKAR</t>
  </si>
  <si>
    <t>CHINMAY MITUL  PATEL</t>
  </si>
  <si>
    <t>ANMOL RAJESH  NAGPURE</t>
  </si>
  <si>
    <t>TRUSHANG HITESHKUMAR  VYAS</t>
  </si>
  <si>
    <t>MANAN HARINKUMAR  CHITANIA</t>
  </si>
  <si>
    <t>JEVIN ASHOK  KANANI</t>
  </si>
  <si>
    <t>VED VIKAS  THAKUR</t>
  </si>
  <si>
    <t>ATHARVA HITENDRA  PATEL</t>
  </si>
  <si>
    <t>SIDDHANTH  VINOD</t>
  </si>
  <si>
    <t>AUM PRANAY  PARIKH</t>
  </si>
  <si>
    <t>PARV JIGNESH KUMAR  SHAH</t>
  </si>
  <si>
    <t>PRABIR MUKESH CHAVDA</t>
  </si>
  <si>
    <t>ANSHUMAN DEV  GAIROLA</t>
  </si>
  <si>
    <t>VED BHAVIKBHAI  GAJIWALA</t>
  </si>
  <si>
    <t>KANISHK  JETLEY</t>
  </si>
  <si>
    <t>DHVANIL HIMANSHU  RAJYAGURU</t>
  </si>
  <si>
    <t>MEER AJAY  VEREKAR</t>
  </si>
  <si>
    <t>BOY'S  UNDER 16</t>
  </si>
  <si>
    <t>09th Aug, 2021</t>
  </si>
  <si>
    <t>CHAMPIONSHIP SERIES CS7 U-16</t>
  </si>
  <si>
    <t>ACCEPTANCE LIST BOYS U-16 MAIN DRAW PLAYER LIST</t>
  </si>
  <si>
    <t>ACCEPTANCE LIST BOYS U-16 QUALIFING PLAYER LIST</t>
  </si>
  <si>
    <t>AARYAN PRASHANT  DEOKAR</t>
  </si>
  <si>
    <t>PANSHUL  UBOVEJA</t>
  </si>
  <si>
    <t>KANJ NIRAV  SHAH</t>
  </si>
  <si>
    <t>VIVAAN PREYAS  MEHTA</t>
  </si>
  <si>
    <t>TANAY MUKESH  SHARMA</t>
  </si>
  <si>
    <t>SUJAL SALIL  PATEL</t>
  </si>
  <si>
    <t>NAHATA KESHAV</t>
  </si>
  <si>
    <t>VIHAN MANISH  TRIPATHI</t>
  </si>
  <si>
    <t>AARYAVIR SIDDHARTH  KOTHARI</t>
  </si>
  <si>
    <t>DEV SANKET  GOHIL</t>
  </si>
  <si>
    <t>ADITYA DATTATRAY  YADAV</t>
  </si>
  <si>
    <t>DAKSH  KUKRETI</t>
  </si>
  <si>
    <t>VYOM JAIMIN  SHAH</t>
  </si>
  <si>
    <t>MEHUL  GAUTAM</t>
  </si>
  <si>
    <t>KARTIK ABHISHEK  JAIN</t>
  </si>
  <si>
    <t>RUDRA JATIN  PANCHAL</t>
  </si>
  <si>
    <t>VEDANT  BHASIN</t>
  </si>
  <si>
    <t>PRATHAM HITESH  KOTAK</t>
  </si>
  <si>
    <t>EKANSH SHITAL  SHUKLA</t>
  </si>
  <si>
    <t>VEER JITEN  MADAM</t>
  </si>
  <si>
    <t>SURAJ AJAY  DHAL</t>
  </si>
  <si>
    <t>VARDHAN  INGOLE</t>
  </si>
  <si>
    <t>AKSHAJ  SUBRAMANIAN</t>
  </si>
  <si>
    <t>NEEV MAYANKKUMAR  PARMAR</t>
  </si>
  <si>
    <t>MURTUZA HUZEFA  KARACHIWALA</t>
  </si>
  <si>
    <t>AUM HIREN  THAKKAR</t>
  </si>
  <si>
    <t>ADWAITA  NAGAR</t>
  </si>
  <si>
    <t>HARSH  GUPTA</t>
  </si>
  <si>
    <t>MAX JEJASHBHAI  JAGARIA</t>
  </si>
  <si>
    <t>JESAL DHARMESH BHATT</t>
  </si>
  <si>
    <t>ANSHUL VISHAL  PATEL</t>
  </si>
  <si>
    <t>PRAKHAR UDAY  JOSHI</t>
  </si>
  <si>
    <t>AKANSH  SUBRAMANIAN</t>
  </si>
  <si>
    <t>MUKUND AJAY SAINI</t>
  </si>
  <si>
    <t>NEAL NIRAV  SHAH</t>
  </si>
  <si>
    <t>ROHIN  PREMCHANDANI</t>
  </si>
  <si>
    <t>IDHANT  SINGH</t>
  </si>
  <si>
    <t>AARAV  AHUJA</t>
  </si>
  <si>
    <t>-</t>
  </si>
  <si>
    <t>GIANSHSINGH DILPRITSINGH BAGGA</t>
  </si>
  <si>
    <t>DEV SHAILESHKUMAR NANDASANA</t>
  </si>
  <si>
    <t>AARUSH BHALLA</t>
  </si>
  <si>
    <t>RIYANSH THAKKAR</t>
  </si>
  <si>
    <t>RUHAAN CHIRAG SHAH</t>
  </si>
  <si>
    <t>VAIDIK PATEL</t>
  </si>
  <si>
    <t>KRISH PATEL</t>
  </si>
  <si>
    <t>DEV VIPUL PATEL</t>
  </si>
  <si>
    <t>AYAN MITUL PATEL</t>
  </si>
  <si>
    <t>SURAJPAL SINGH RAJPUT</t>
  </si>
  <si>
    <t>SAMARTH UJJAVAL SAHITA</t>
  </si>
  <si>
    <t>SHIVAKSH DAVE</t>
  </si>
  <si>
    <t>ACCEPTANCE LIST GIRLS U-16 MAIN DRFAW PLAYER LIST</t>
  </si>
  <si>
    <t>ACCEPTANCE LIST GIRLS U-16 QUALIFING PLAYER LIST</t>
  </si>
  <si>
    <t>GIRL'S  UNDER  -  16 RANKING</t>
  </si>
  <si>
    <t>SAILY PRASHANT  THAKKAR</t>
  </si>
  <si>
    <t>SAKSHI PRASHANT  THAKKAR</t>
  </si>
  <si>
    <t>KHUSHALI NILESH  MODI</t>
  </si>
  <si>
    <t>PRARTHANA DHARMESH  SOLANKI</t>
  </si>
  <si>
    <t>PRIYANKA SANJAY  RANA</t>
  </si>
  <si>
    <t>IPSHITA GAURANG  DHOLAKIA</t>
  </si>
  <si>
    <t>KRISHA RAJESHKUMAR DALAL</t>
  </si>
  <si>
    <t>DANICA NIRMAL  FERNANDO</t>
  </si>
  <si>
    <t>VAARY DHARMESH  SHAH</t>
  </si>
  <si>
    <t>JENNIKA  JAISON</t>
  </si>
  <si>
    <t>ALEENA SAMEER  SHAIKH</t>
  </si>
  <si>
    <t>DEVANSHI SANKET  GOHIL</t>
  </si>
  <si>
    <t>PRACHI ATULBHAI RANA</t>
  </si>
  <si>
    <t>RENEE CHIRAG  SHAH</t>
  </si>
  <si>
    <t>SUHANI NISHANT  PAREKH</t>
  </si>
  <si>
    <t>AARUSHI MAHENRA  RAVAL</t>
  </si>
  <si>
    <t>PAL VIPULKUMAR  UPADHYAY</t>
  </si>
  <si>
    <t>VAMA TEJAS  KOTHARI</t>
  </si>
  <si>
    <t>JANVI  ASAWA</t>
  </si>
  <si>
    <t>DIYA KETAN  DESAI</t>
  </si>
  <si>
    <t>SAVI  PANCHAL</t>
  </si>
  <si>
    <t>ISHANI  PANDEY</t>
  </si>
  <si>
    <t>PRAGATI VAISHNAV</t>
  </si>
  <si>
    <t>PRATISHTHA SAINI</t>
  </si>
  <si>
    <t>VRUSHTI VIKAS PATEL</t>
  </si>
  <si>
    <t>ANGEL NITAL PATEL</t>
  </si>
  <si>
    <t>HARSHVI TANK</t>
  </si>
  <si>
    <t>VIDHI JIGNESHKUMAR PANCHAL</t>
  </si>
  <si>
    <t>VEDANSHI SHAH</t>
  </si>
  <si>
    <t>RISHA HIREN SHAH</t>
  </si>
  <si>
    <t>JANNAT  DUDEJA</t>
  </si>
  <si>
    <t>(CH)</t>
  </si>
  <si>
    <t>JANKI ANANT  PATEL</t>
  </si>
  <si>
    <t>ANANDI PRAVINKUMAR  BHUTADA</t>
  </si>
  <si>
    <t>ARUSHA ADITYA  SARABHAI</t>
  </si>
  <si>
    <t>VISHA HAMIR BHARWAD</t>
  </si>
  <si>
    <t>PRISHA  ARORA</t>
  </si>
  <si>
    <t>MEHAK KAPOOR</t>
  </si>
  <si>
    <t>KRINA KETAN PATEL</t>
  </si>
  <si>
    <t>AaRUSHI TUNGARE</t>
  </si>
  <si>
    <t>Q-1</t>
  </si>
  <si>
    <t>Q2</t>
  </si>
  <si>
    <t>25</t>
  </si>
  <si>
    <t>121</t>
  </si>
  <si>
    <t>Q1</t>
  </si>
  <si>
    <t>15-Jul-06</t>
  </si>
  <si>
    <t>21-Nov-06</t>
  </si>
  <si>
    <t>29-Nov-06</t>
  </si>
  <si>
    <t>14-Sep-05</t>
  </si>
  <si>
    <t>23-Aug-05</t>
  </si>
  <si>
    <t>25-Feb-05</t>
  </si>
  <si>
    <t>12-Aug-05</t>
  </si>
  <si>
    <t>21-Dec-05</t>
  </si>
  <si>
    <t>06-Jun-07</t>
  </si>
  <si>
    <t>21-Oct-05</t>
  </si>
  <si>
    <t>19-Nov-05</t>
  </si>
  <si>
    <t>10-May-06</t>
  </si>
  <si>
    <t>09-Jan-07</t>
  </si>
  <si>
    <t>05-Oct-05</t>
  </si>
  <si>
    <t>02-Apr-06</t>
  </si>
  <si>
    <t>03-May-06</t>
  </si>
  <si>
    <t>24-Feb-06</t>
  </si>
  <si>
    <t>24-Feb-05</t>
  </si>
  <si>
    <t>12-May-05</t>
  </si>
  <si>
    <t>02-Sep-08</t>
  </si>
  <si>
    <t>Q-2</t>
  </si>
  <si>
    <t>21-Jan-08</t>
  </si>
  <si>
    <t>Q-3</t>
  </si>
  <si>
    <t>03-Apr-06</t>
  </si>
  <si>
    <t>Q-4</t>
  </si>
  <si>
    <t>03-Jan-08</t>
  </si>
  <si>
    <t>Q-5</t>
  </si>
  <si>
    <t>13-Jan-05</t>
  </si>
  <si>
    <t>15-Sep-06</t>
  </si>
  <si>
    <t>04-Sep-07</t>
  </si>
  <si>
    <t>04-Mar-06</t>
  </si>
  <si>
    <t>16-Apr-07</t>
  </si>
  <si>
    <t>05-May-07</t>
  </si>
  <si>
    <t>10-Feb-08</t>
  </si>
  <si>
    <t>07-Jan-06</t>
  </si>
  <si>
    <t>06-Jun-08</t>
  </si>
  <si>
    <t>01-Nov-05</t>
  </si>
  <si>
    <t>29-Sep-08</t>
  </si>
  <si>
    <t>15-May-06</t>
  </si>
  <si>
    <t>19-Oct-08</t>
  </si>
  <si>
    <t>30-May-05</t>
  </si>
  <si>
    <t>28-Feb-08</t>
  </si>
  <si>
    <t>13-Jan-07</t>
  </si>
  <si>
    <t>07-Apr-08</t>
  </si>
  <si>
    <t>10-Dec-08</t>
  </si>
  <si>
    <t>18-Dec-08</t>
  </si>
  <si>
    <t>12-Dec-05</t>
  </si>
  <si>
    <t>11-Apr-06</t>
  </si>
  <si>
    <t>08-Oct-05</t>
  </si>
  <si>
    <t>12-Sep-06</t>
  </si>
  <si>
    <t>30-Jun-06</t>
  </si>
  <si>
    <t>13-Jan-10</t>
  </si>
  <si>
    <t>14-Jan-08</t>
  </si>
  <si>
    <t>13-Aug-08</t>
  </si>
  <si>
    <t>17-Dec-07</t>
  </si>
  <si>
    <t>09-Nov-09</t>
  </si>
  <si>
    <t>20-Oct-08</t>
  </si>
  <si>
    <t>25-Sep-08</t>
  </si>
  <si>
    <t>08-Nov-08</t>
  </si>
  <si>
    <t>05-Jun-10</t>
  </si>
  <si>
    <t>29-May-07</t>
  </si>
  <si>
    <t>13-Sep-07</t>
  </si>
  <si>
    <t>05-Nov-06</t>
  </si>
  <si>
    <t>07-May-08</t>
  </si>
  <si>
    <t>07-Sep-09</t>
  </si>
  <si>
    <t>07-Jun-05</t>
  </si>
  <si>
    <t>11-Aug-06</t>
  </si>
  <si>
    <t>27-Sep-06</t>
  </si>
  <si>
    <t>17-Aug-07</t>
  </si>
  <si>
    <t>01-Jun-06</t>
  </si>
  <si>
    <t>31-Mar-08</t>
  </si>
  <si>
    <t>27-Sep-08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</si>
</sst>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/mmm/yy;@"/>
    <numFmt numFmtId="165" formatCode="[$-409]d/mmm/yyyy;@"/>
    <numFmt numFmtId="166" formatCode="0.00000000"/>
    <numFmt numFmtId="167" formatCode="dd/mm/yyyy;@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8"/>
      <color theme="1"/>
      <name val="Calibri Bold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0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sz val="8"/>
      <name val="Calibri Light"/>
      <family val="1"/>
      <scheme val="maj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8"/>
      <color theme="1"/>
      <name val="Georgia"/>
      <family val="1"/>
    </font>
    <font>
      <b/>
      <u/>
      <sz val="11"/>
      <color theme="1"/>
      <name val="Calibri Light"/>
      <family val="1"/>
      <scheme val="major"/>
    </font>
    <font>
      <b/>
      <sz val="12"/>
      <color theme="1"/>
      <name val="Calibri Light"/>
      <family val="2"/>
      <scheme val="major"/>
    </font>
    <font>
      <sz val="1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2">
    <xf numFmtId="0" fontId="0" fillId="0" borderId="0" xfId="0"/>
    <xf numFmtId="0" fontId="5" fillId="0" borderId="0" xfId="0" applyFont="1" applyFill="1" applyAlignment="1">
      <alignment horizontal="center"/>
    </xf>
    <xf numFmtId="0" fontId="8" fillId="2" borderId="2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0" fontId="5" fillId="2" borderId="4" xfId="0" applyFont="1" applyFill="1" applyBorder="1" applyAlignment="1"/>
    <xf numFmtId="0" fontId="4" fillId="2" borderId="0" xfId="0" applyFont="1" applyFill="1" applyBorder="1" applyAlignment="1"/>
    <xf numFmtId="0" fontId="5" fillId="0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8" xfId="1" applyFont="1" applyFill="1" applyBorder="1"/>
    <xf numFmtId="49" fontId="11" fillId="2" borderId="8" xfId="1" applyNumberFormat="1" applyFont="1" applyFill="1" applyBorder="1"/>
    <xf numFmtId="1" fontId="11" fillId="2" borderId="8" xfId="1" applyNumberFormat="1" applyFont="1" applyFill="1" applyBorder="1"/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9" fontId="11" fillId="2" borderId="11" xfId="1" applyNumberFormat="1" applyFont="1" applyFill="1" applyBorder="1"/>
    <xf numFmtId="0" fontId="3" fillId="2" borderId="11" xfId="1" applyFont="1" applyFill="1" applyBorder="1"/>
    <xf numFmtId="49" fontId="5" fillId="3" borderId="13" xfId="2" applyNumberFormat="1" applyFont="1" applyFill="1" applyBorder="1" applyAlignment="1">
      <alignment horizontal="left"/>
    </xf>
    <xf numFmtId="49" fontId="9" fillId="3" borderId="13" xfId="2" applyNumberFormat="1" applyFont="1" applyFill="1" applyBorder="1"/>
    <xf numFmtId="49" fontId="13" fillId="3" borderId="13" xfId="2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" fontId="9" fillId="3" borderId="8" xfId="2" applyNumberFormat="1" applyFont="1" applyFill="1" applyBorder="1" applyAlignment="1">
      <alignment horizontal="left"/>
    </xf>
    <xf numFmtId="1" fontId="14" fillId="0" borderId="8" xfId="0" applyNumberFormat="1" applyFont="1" applyFill="1" applyBorder="1"/>
    <xf numFmtId="164" fontId="9" fillId="3" borderId="8" xfId="2" applyNumberFormat="1" applyFont="1" applyFill="1" applyBorder="1" applyAlignment="1">
      <alignment horizontal="left"/>
    </xf>
    <xf numFmtId="2" fontId="9" fillId="3" borderId="8" xfId="2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1" fontId="9" fillId="3" borderId="15" xfId="2" applyNumberFormat="1" applyFont="1" applyFill="1" applyBorder="1" applyAlignment="1">
      <alignment horizontal="left"/>
    </xf>
    <xf numFmtId="164" fontId="9" fillId="3" borderId="15" xfId="2" applyNumberFormat="1" applyFont="1" applyFill="1" applyBorder="1" applyAlignment="1">
      <alignment horizontal="left"/>
    </xf>
    <xf numFmtId="2" fontId="9" fillId="3" borderId="15" xfId="2" applyNumberFormat="1" applyFont="1" applyFill="1" applyBorder="1" applyAlignment="1">
      <alignment horizontal="left"/>
    </xf>
    <xf numFmtId="1" fontId="9" fillId="0" borderId="14" xfId="2" applyNumberFormat="1" applyFont="1" applyFill="1" applyBorder="1" applyAlignment="1"/>
    <xf numFmtId="0" fontId="9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/>
    </xf>
    <xf numFmtId="0" fontId="9" fillId="4" borderId="0" xfId="0" applyFont="1" applyFill="1" applyBorder="1" applyAlignment="1"/>
    <xf numFmtId="0" fontId="5" fillId="4" borderId="1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49" fontId="11" fillId="4" borderId="13" xfId="1" applyNumberFormat="1" applyFont="1" applyFill="1" applyBorder="1"/>
    <xf numFmtId="0" fontId="3" fillId="4" borderId="13" xfId="1" applyFont="1" applyFill="1" applyBorder="1"/>
    <xf numFmtId="49" fontId="11" fillId="4" borderId="18" xfId="1" applyNumberFormat="1" applyFont="1" applyFill="1" applyBorder="1"/>
    <xf numFmtId="0" fontId="9" fillId="3" borderId="13" xfId="0" applyFont="1" applyFill="1" applyBorder="1" applyAlignment="1">
      <alignment horizontal="center"/>
    </xf>
    <xf numFmtId="1" fontId="9" fillId="3" borderId="13" xfId="2" applyNumberFormat="1" applyFont="1" applyFill="1" applyBorder="1" applyAlignment="1">
      <alignment horizontal="left"/>
    </xf>
    <xf numFmtId="164" fontId="9" fillId="3" borderId="18" xfId="2" applyNumberFormat="1" applyFont="1" applyFill="1" applyBorder="1" applyAlignment="1">
      <alignment horizontal="left"/>
    </xf>
    <xf numFmtId="1" fontId="9" fillId="3" borderId="18" xfId="2" applyNumberFormat="1" applyFont="1" applyFill="1" applyBorder="1" applyAlignment="1">
      <alignment horizontal="left"/>
    </xf>
    <xf numFmtId="2" fontId="9" fillId="3" borderId="18" xfId="2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left"/>
    </xf>
    <xf numFmtId="164" fontId="9" fillId="0" borderId="0" xfId="2" applyNumberFormat="1" applyFont="1" applyFill="1" applyBorder="1" applyAlignment="1">
      <alignment horizontal="left"/>
    </xf>
    <xf numFmtId="2" fontId="9" fillId="0" borderId="0" xfId="2" applyNumberFormat="1" applyFont="1" applyFill="1" applyBorder="1" applyAlignment="1">
      <alignment horizontal="left"/>
    </xf>
    <xf numFmtId="1" fontId="15" fillId="0" borderId="0" xfId="3" applyNumberFormat="1" applyFont="1" applyFill="1" applyBorder="1" applyAlignment="1"/>
    <xf numFmtId="0" fontId="9" fillId="0" borderId="1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13" fillId="0" borderId="21" xfId="0" applyFont="1" applyFill="1" applyBorder="1" applyAlignment="1">
      <alignment horizontal="left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4" xfId="0" applyFont="1" applyFill="1" applyBorder="1" applyAlignment="1"/>
    <xf numFmtId="0" fontId="9" fillId="3" borderId="0" xfId="0" applyFont="1" applyFill="1" applyBorder="1" applyAlignment="1"/>
    <xf numFmtId="0" fontId="5" fillId="3" borderId="4" xfId="0" applyFont="1" applyFill="1" applyBorder="1" applyAlignment="1"/>
    <xf numFmtId="0" fontId="5" fillId="3" borderId="0" xfId="0" applyFont="1" applyFill="1" applyBorder="1" applyAlignment="1"/>
    <xf numFmtId="0" fontId="9" fillId="3" borderId="16" xfId="0" applyFont="1" applyFill="1" applyBorder="1" applyAlignment="1">
      <alignment horizontal="center"/>
    </xf>
    <xf numFmtId="49" fontId="11" fillId="2" borderId="8" xfId="4" applyNumberFormat="1" applyFont="1" applyFill="1" applyBorder="1"/>
    <xf numFmtId="0" fontId="9" fillId="2" borderId="8" xfId="4" applyFont="1" applyFill="1" applyBorder="1"/>
    <xf numFmtId="0" fontId="9" fillId="3" borderId="2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5" fillId="2" borderId="8" xfId="4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165" fontId="9" fillId="3" borderId="23" xfId="2" applyNumberFormat="1" applyFont="1" applyFill="1" applyBorder="1"/>
    <xf numFmtId="49" fontId="9" fillId="3" borderId="13" xfId="2" applyNumberFormat="1" applyFont="1" applyFill="1" applyBorder="1" applyAlignment="1">
      <alignment horizontal="left"/>
    </xf>
    <xf numFmtId="1" fontId="15" fillId="0" borderId="8" xfId="6" applyNumberFormat="1" applyFont="1" applyBorder="1"/>
    <xf numFmtId="165" fontId="9" fillId="3" borderId="8" xfId="2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/>
    </xf>
    <xf numFmtId="0" fontId="19" fillId="0" borderId="8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" fontId="15" fillId="0" borderId="8" xfId="6" applyNumberFormat="1" applyFont="1" applyFill="1" applyBorder="1"/>
    <xf numFmtId="1" fontId="5" fillId="0" borderId="8" xfId="7" applyNumberFormat="1" applyFont="1" applyFill="1" applyBorder="1"/>
    <xf numFmtId="1" fontId="5" fillId="3" borderId="8" xfId="7" applyNumberFormat="1" applyFont="1" applyFill="1" applyBorder="1"/>
    <xf numFmtId="0" fontId="9" fillId="4" borderId="0" xfId="0" applyFont="1" applyFill="1" applyBorder="1" applyAlignment="1">
      <alignment vertical="center"/>
    </xf>
    <xf numFmtId="0" fontId="5" fillId="4" borderId="0" xfId="0" applyFont="1" applyFill="1" applyBorder="1" applyAlignment="1"/>
    <xf numFmtId="14" fontId="9" fillId="4" borderId="0" xfId="0" applyNumberFormat="1" applyFont="1" applyFill="1" applyBorder="1" applyAlignment="1">
      <alignment horizontal="left"/>
    </xf>
    <xf numFmtId="0" fontId="9" fillId="4" borderId="16" xfId="0" applyFont="1" applyFill="1" applyBorder="1" applyAlignment="1">
      <alignment horizontal="center"/>
    </xf>
    <xf numFmtId="49" fontId="11" fillId="4" borderId="8" xfId="4" applyNumberFormat="1" applyFont="1" applyFill="1" applyBorder="1"/>
    <xf numFmtId="0" fontId="9" fillId="4" borderId="8" xfId="4" applyFont="1" applyFill="1" applyBorder="1"/>
    <xf numFmtId="0" fontId="9" fillId="4" borderId="2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5" fillId="4" borderId="8" xfId="4" applyFont="1" applyFill="1" applyBorder="1"/>
    <xf numFmtId="0" fontId="9" fillId="4" borderId="1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49" fontId="11" fillId="4" borderId="18" xfId="4" applyNumberFormat="1" applyFont="1" applyFill="1" applyBorder="1"/>
    <xf numFmtId="0" fontId="3" fillId="4" borderId="18" xfId="4" applyFont="1" applyFill="1" applyBorder="1"/>
    <xf numFmtId="49" fontId="11" fillId="4" borderId="19" xfId="4" applyNumberFormat="1" applyFont="1" applyFill="1" applyBorder="1"/>
    <xf numFmtId="1" fontId="15" fillId="0" borderId="13" xfId="6" applyNumberFormat="1" applyFont="1" applyBorder="1"/>
    <xf numFmtId="165" fontId="9" fillId="3" borderId="18" xfId="2" applyNumberFormat="1" applyFont="1" applyFill="1" applyBorder="1" applyAlignment="1">
      <alignment horizontal="left"/>
    </xf>
    <xf numFmtId="165" fontId="9" fillId="3" borderId="15" xfId="2" applyNumberFormat="1" applyFont="1" applyFill="1" applyBorder="1" applyAlignment="1">
      <alignment horizontal="left"/>
    </xf>
    <xf numFmtId="1" fontId="15" fillId="0" borderId="15" xfId="6" applyNumberFormat="1" applyFont="1" applyBorder="1"/>
    <xf numFmtId="1" fontId="15" fillId="0" borderId="0" xfId="8" applyNumberFormat="1" applyFont="1" applyFill="1" applyBorder="1" applyAlignment="1"/>
    <xf numFmtId="165" fontId="9" fillId="0" borderId="0" xfId="2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" fontId="9" fillId="0" borderId="0" xfId="2" applyNumberFormat="1" applyFont="1" applyFill="1" applyBorder="1" applyAlignment="1"/>
    <xf numFmtId="0" fontId="9" fillId="0" borderId="24" xfId="0" applyFont="1" applyFill="1" applyBorder="1" applyAlignment="1">
      <alignment horizontal="center"/>
    </xf>
    <xf numFmtId="1" fontId="9" fillId="0" borderId="24" xfId="2" applyNumberFormat="1" applyFont="1" applyFill="1" applyBorder="1" applyAlignment="1">
      <alignment horizontal="left"/>
    </xf>
    <xf numFmtId="2" fontId="9" fillId="0" borderId="24" xfId="2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9" fontId="11" fillId="4" borderId="26" xfId="4" applyNumberFormat="1" applyFont="1" applyFill="1" applyBorder="1"/>
    <xf numFmtId="0" fontId="9" fillId="4" borderId="26" xfId="4" applyFont="1" applyFill="1" applyBorder="1"/>
    <xf numFmtId="1" fontId="18" fillId="4" borderId="26" xfId="4" applyNumberFormat="1" applyFont="1" applyFill="1" applyBorder="1"/>
    <xf numFmtId="49" fontId="11" fillId="4" borderId="11" xfId="4" applyNumberFormat="1" applyFont="1" applyFill="1" applyBorder="1"/>
    <xf numFmtId="0" fontId="9" fillId="4" borderId="11" xfId="4" applyFont="1" applyFill="1" applyBorder="1"/>
    <xf numFmtId="49" fontId="18" fillId="4" borderId="11" xfId="4" applyNumberFormat="1" applyFont="1" applyFill="1" applyBorder="1"/>
    <xf numFmtId="0" fontId="9" fillId="4" borderId="4" xfId="0" applyFont="1" applyFill="1" applyBorder="1" applyAlignment="1"/>
    <xf numFmtId="0" fontId="20" fillId="4" borderId="0" xfId="0" applyFont="1" applyFill="1" applyBorder="1"/>
    <xf numFmtId="0" fontId="9" fillId="4" borderId="4" xfId="0" applyFont="1" applyFill="1" applyBorder="1" applyAlignment="1">
      <alignment vertical="center"/>
    </xf>
    <xf numFmtId="1" fontId="5" fillId="0" borderId="24" xfId="7" applyNumberFormat="1" applyFont="1" applyFill="1" applyBorder="1"/>
    <xf numFmtId="165" fontId="9" fillId="0" borderId="24" xfId="2" applyNumberFormat="1" applyFont="1" applyFill="1" applyBorder="1" applyAlignment="1">
      <alignment horizontal="left"/>
    </xf>
    <xf numFmtId="0" fontId="0" fillId="0" borderId="0" xfId="0" applyBorder="1"/>
    <xf numFmtId="0" fontId="23" fillId="0" borderId="0" xfId="0" applyFont="1" applyBorder="1" applyAlignment="1">
      <alignment vertical="top" wrapText="1"/>
    </xf>
    <xf numFmtId="0" fontId="21" fillId="3" borderId="8" xfId="0" applyFont="1" applyFill="1" applyBorder="1"/>
    <xf numFmtId="14" fontId="9" fillId="4" borderId="0" xfId="0" applyNumberFormat="1" applyFont="1" applyFill="1" applyBorder="1" applyAlignment="1">
      <alignment horizontal="left"/>
    </xf>
    <xf numFmtId="14" fontId="9" fillId="4" borderId="0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right"/>
    </xf>
    <xf numFmtId="0" fontId="9" fillId="7" borderId="8" xfId="0" applyFont="1" applyFill="1" applyBorder="1" applyAlignment="1">
      <alignment horizontal="center"/>
    </xf>
    <xf numFmtId="1" fontId="9" fillId="7" borderId="8" xfId="2" applyNumberFormat="1" applyFont="1" applyFill="1" applyBorder="1" applyAlignment="1">
      <alignment horizontal="left"/>
    </xf>
    <xf numFmtId="1" fontId="14" fillId="7" borderId="8" xfId="0" applyNumberFormat="1" applyFont="1" applyFill="1" applyBorder="1"/>
    <xf numFmtId="164" fontId="9" fillId="7" borderId="8" xfId="2" applyNumberFormat="1" applyFont="1" applyFill="1" applyBorder="1" applyAlignment="1">
      <alignment horizontal="left"/>
    </xf>
    <xf numFmtId="2" fontId="9" fillId="7" borderId="8" xfId="2" applyNumberFormat="1" applyFont="1" applyFill="1" applyBorder="1" applyAlignment="1">
      <alignment horizontal="left"/>
    </xf>
    <xf numFmtId="1" fontId="15" fillId="7" borderId="8" xfId="3" applyNumberFormat="1" applyFont="1" applyFill="1" applyBorder="1" applyAlignment="1"/>
    <xf numFmtId="1" fontId="15" fillId="7" borderId="8" xfId="8" applyNumberFormat="1" applyFont="1" applyFill="1" applyBorder="1" applyAlignment="1"/>
    <xf numFmtId="165" fontId="9" fillId="7" borderId="8" xfId="2" applyNumberFormat="1" applyFont="1" applyFill="1" applyBorder="1" applyAlignment="1">
      <alignment horizontal="left"/>
    </xf>
    <xf numFmtId="1" fontId="5" fillId="7" borderId="8" xfId="7" applyNumberFormat="1" applyFont="1" applyFill="1" applyBorder="1"/>
    <xf numFmtId="0" fontId="9" fillId="0" borderId="23" xfId="2" applyFont="1" applyFill="1" applyBorder="1"/>
    <xf numFmtId="1" fontId="25" fillId="3" borderId="8" xfId="2" applyNumberFormat="1" applyFont="1" applyFill="1" applyBorder="1" applyAlignment="1">
      <alignment horizontal="left"/>
    </xf>
    <xf numFmtId="0" fontId="2" fillId="8" borderId="8" xfId="9" applyFont="1" applyFill="1" applyBorder="1"/>
    <xf numFmtId="49" fontId="11" fillId="8" borderId="8" xfId="9" applyNumberFormat="1" applyFont="1" applyFill="1" applyBorder="1" applyAlignment="1"/>
    <xf numFmtId="164" fontId="11" fillId="8" borderId="8" xfId="9" applyNumberFormat="1" applyFont="1" applyFill="1" applyBorder="1"/>
    <xf numFmtId="49" fontId="11" fillId="8" borderId="8" xfId="9" applyNumberFormat="1" applyFont="1" applyFill="1" applyBorder="1"/>
    <xf numFmtId="164" fontId="2" fillId="8" borderId="8" xfId="9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9" fillId="9" borderId="0" xfId="0" applyFont="1" applyFill="1" applyBorder="1" applyAlignment="1">
      <alignment vertical="center"/>
    </xf>
    <xf numFmtId="0" fontId="9" fillId="9" borderId="0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top" wrapText="1"/>
    </xf>
    <xf numFmtId="0" fontId="5" fillId="9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26" fillId="9" borderId="0" xfId="0" applyFont="1" applyFill="1" applyBorder="1" applyAlignment="1">
      <alignment horizontal="left"/>
    </xf>
    <xf numFmtId="0" fontId="26" fillId="9" borderId="0" xfId="0" applyFont="1" applyFill="1" applyAlignment="1">
      <alignment horizontal="left"/>
    </xf>
    <xf numFmtId="49" fontId="11" fillId="2" borderId="26" xfId="4" applyNumberFormat="1" applyFont="1" applyFill="1" applyBorder="1"/>
    <xf numFmtId="0" fontId="9" fillId="2" borderId="26" xfId="4" applyFont="1" applyFill="1" applyBorder="1"/>
    <xf numFmtId="1" fontId="18" fillId="2" borderId="26" xfId="4" applyNumberFormat="1" applyFont="1" applyFill="1" applyBorder="1"/>
    <xf numFmtId="49" fontId="11" fillId="2" borderId="11" xfId="4" applyNumberFormat="1" applyFont="1" applyFill="1" applyBorder="1"/>
    <xf numFmtId="0" fontId="9" fillId="2" borderId="11" xfId="4" applyFont="1" applyFill="1" applyBorder="1"/>
    <xf numFmtId="49" fontId="18" fillId="2" borderId="11" xfId="4" applyNumberFormat="1" applyFont="1" applyFill="1" applyBorder="1"/>
    <xf numFmtId="0" fontId="5" fillId="0" borderId="1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4" fontId="9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  <xf numFmtId="165" fontId="21" fillId="3" borderId="0" xfId="0" applyNumberFormat="1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0" borderId="0" xfId="2" applyFont="1" applyFill="1" applyAlignment="1">
      <alignment horizontal="left"/>
    </xf>
    <xf numFmtId="164" fontId="9" fillId="3" borderId="0" xfId="2" applyNumberFormat="1" applyFont="1" applyFill="1" applyAlignment="1">
      <alignment horizontal="left"/>
    </xf>
    <xf numFmtId="1" fontId="14" fillId="0" borderId="8" xfId="0" applyNumberFormat="1" applyFont="1" applyFill="1" applyBorder="1" applyAlignment="1">
      <alignment horizontal="left"/>
    </xf>
    <xf numFmtId="1" fontId="15" fillId="0" borderId="8" xfId="3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" fontId="15" fillId="3" borderId="8" xfId="3" applyNumberFormat="1" applyFont="1" applyFill="1" applyBorder="1" applyAlignment="1">
      <alignment horizontal="left"/>
    </xf>
    <xf numFmtId="0" fontId="24" fillId="3" borderId="8" xfId="0" applyFont="1" applyFill="1" applyBorder="1" applyAlignment="1">
      <alignment horizontal="left"/>
    </xf>
    <xf numFmtId="0" fontId="9" fillId="3" borderId="0" xfId="0" applyFont="1" applyFill="1" applyBorder="1" applyAlignment="1">
      <alignment wrapText="1"/>
    </xf>
    <xf numFmtId="0" fontId="9" fillId="2" borderId="28" xfId="4" applyFont="1" applyFill="1" applyBorder="1"/>
    <xf numFmtId="49" fontId="18" fillId="2" borderId="6" xfId="4" applyNumberFormat="1" applyFont="1" applyFill="1" applyBorder="1"/>
    <xf numFmtId="49" fontId="18" fillId="2" borderId="29" xfId="4" applyNumberFormat="1" applyFont="1" applyFill="1" applyBorder="1"/>
    <xf numFmtId="49" fontId="9" fillId="3" borderId="20" xfId="2" applyNumberFormat="1" applyFont="1" applyFill="1" applyBorder="1"/>
    <xf numFmtId="2" fontId="9" fillId="3" borderId="6" xfId="2" applyNumberFormat="1" applyFont="1" applyFill="1" applyBorder="1" applyAlignment="1">
      <alignment horizontal="left"/>
    </xf>
    <xf numFmtId="0" fontId="9" fillId="4" borderId="28" xfId="4" applyFont="1" applyFill="1" applyBorder="1"/>
    <xf numFmtId="49" fontId="18" fillId="4" borderId="6" xfId="4" applyNumberFormat="1" applyFont="1" applyFill="1" applyBorder="1"/>
    <xf numFmtId="49" fontId="18" fillId="4" borderId="29" xfId="4" applyNumberFormat="1" applyFont="1" applyFill="1" applyBorder="1"/>
    <xf numFmtId="2" fontId="9" fillId="3" borderId="19" xfId="2" applyNumberFormat="1" applyFont="1" applyFill="1" applyBorder="1" applyAlignment="1">
      <alignment horizontal="left"/>
    </xf>
    <xf numFmtId="2" fontId="9" fillId="3" borderId="14" xfId="2" applyNumberFormat="1" applyFont="1" applyFill="1" applyBorder="1" applyAlignment="1">
      <alignment horizontal="left"/>
    </xf>
    <xf numFmtId="2" fontId="9" fillId="7" borderId="6" xfId="2" applyNumberFormat="1" applyFont="1" applyFill="1" applyBorder="1" applyAlignment="1">
      <alignment horizontal="left"/>
    </xf>
    <xf numFmtId="0" fontId="5" fillId="3" borderId="30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2" fontId="8" fillId="2" borderId="3" xfId="0" applyNumberFormat="1" applyFont="1" applyFill="1" applyBorder="1" applyAlignment="1"/>
    <xf numFmtId="2" fontId="8" fillId="2" borderId="5" xfId="0" applyNumberFormat="1" applyFont="1" applyFill="1" applyBorder="1" applyAlignment="1"/>
    <xf numFmtId="2" fontId="4" fillId="2" borderId="5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/>
    <xf numFmtId="2" fontId="12" fillId="2" borderId="9" xfId="0" applyNumberFormat="1" applyFont="1" applyFill="1" applyBorder="1"/>
    <xf numFmtId="2" fontId="11" fillId="2" borderId="9" xfId="0" applyNumberFormat="1" applyFont="1" applyFill="1" applyBorder="1"/>
    <xf numFmtId="2" fontId="11" fillId="2" borderId="12" xfId="0" applyNumberFormat="1" applyFont="1" applyFill="1" applyBorder="1"/>
    <xf numFmtId="2" fontId="9" fillId="3" borderId="13" xfId="2" applyNumberFormat="1" applyFont="1" applyFill="1" applyBorder="1" applyAlignment="1">
      <alignment horizontal="left"/>
    </xf>
    <xf numFmtId="2" fontId="9" fillId="3" borderId="8" xfId="0" applyNumberFormat="1" applyFont="1" applyFill="1" applyBorder="1" applyAlignment="1">
      <alignment horizontal="left"/>
    </xf>
    <xf numFmtId="2" fontId="9" fillId="0" borderId="5" xfId="2" applyNumberFormat="1" applyFont="1" applyFill="1" applyBorder="1" applyAlignment="1"/>
    <xf numFmtId="2" fontId="9" fillId="4" borderId="3" xfId="2" applyNumberFormat="1" applyFont="1" applyFill="1" applyBorder="1" applyAlignment="1">
      <alignment horizontal="left"/>
    </xf>
    <xf numFmtId="2" fontId="9" fillId="4" borderId="5" xfId="2" applyNumberFormat="1" applyFont="1" applyFill="1" applyBorder="1" applyAlignment="1">
      <alignment horizontal="left"/>
    </xf>
    <xf numFmtId="2" fontId="12" fillId="4" borderId="17" xfId="0" applyNumberFormat="1" applyFont="1" applyFill="1" applyBorder="1"/>
    <xf numFmtId="2" fontId="11" fillId="4" borderId="9" xfId="0" applyNumberFormat="1" applyFont="1" applyFill="1" applyBorder="1"/>
    <xf numFmtId="2" fontId="11" fillId="4" borderId="12" xfId="0" applyNumberFormat="1" applyFont="1" applyFill="1" applyBorder="1"/>
    <xf numFmtId="2" fontId="11" fillId="4" borderId="19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1" fontId="9" fillId="7" borderId="15" xfId="2" applyNumberFormat="1" applyFont="1" applyFill="1" applyBorder="1" applyAlignment="1">
      <alignment horizontal="left"/>
    </xf>
    <xf numFmtId="1" fontId="5" fillId="7" borderId="15" xfId="7" applyNumberFormat="1" applyFont="1" applyFill="1" applyBorder="1"/>
    <xf numFmtId="165" fontId="9" fillId="7" borderId="15" xfId="2" applyNumberFormat="1" applyFont="1" applyFill="1" applyBorder="1" applyAlignment="1">
      <alignment horizontal="left"/>
    </xf>
    <xf numFmtId="2" fontId="9" fillId="7" borderId="14" xfId="2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vertical="center"/>
    </xf>
    <xf numFmtId="0" fontId="27" fillId="9" borderId="0" xfId="0" applyFont="1" applyFill="1" applyAlignment="1">
      <alignment horizontal="center" vertical="center" wrapText="1"/>
    </xf>
    <xf numFmtId="0" fontId="27" fillId="9" borderId="0" xfId="0" applyFont="1" applyFill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167" fontId="8" fillId="4" borderId="0" xfId="0" applyNumberFormat="1" applyFont="1" applyFill="1" applyBorder="1" applyAlignment="1">
      <alignment horizontal="left"/>
    </xf>
    <xf numFmtId="0" fontId="16" fillId="5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left"/>
    </xf>
    <xf numFmtId="0" fontId="10" fillId="5" borderId="23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left"/>
    </xf>
    <xf numFmtId="0" fontId="22" fillId="9" borderId="0" xfId="0" applyFont="1" applyFill="1" applyBorder="1" applyAlignment="1">
      <alignment horizontal="center" vertical="top" wrapText="1"/>
    </xf>
    <xf numFmtId="0" fontId="22" fillId="9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horizontal="left"/>
    </xf>
  </cellXfs>
  <cellStyles count="70">
    <cellStyle name="Normal" xfId="0" builtinId="0"/>
    <cellStyle name="Normal 10" xfId="17"/>
    <cellStyle name="Normal 10 2" xfId="30"/>
    <cellStyle name="Normal 10 3" xfId="43"/>
    <cellStyle name="Normal 11" xfId="18"/>
    <cellStyle name="Normal 11 2" xfId="31"/>
    <cellStyle name="Normal 11 3" xfId="44"/>
    <cellStyle name="Normal 12" xfId="19"/>
    <cellStyle name="Normal 12 2" xfId="32"/>
    <cellStyle name="Normal 12 3" xfId="45"/>
    <cellStyle name="Normal 13" xfId="20"/>
    <cellStyle name="Normal 13 2" xfId="33"/>
    <cellStyle name="Normal 13 3" xfId="46"/>
    <cellStyle name="Normal 14" xfId="54"/>
    <cellStyle name="Normal 15" xfId="5"/>
    <cellStyle name="Normal 15 2" xfId="59"/>
    <cellStyle name="Normal 16" xfId="22"/>
    <cellStyle name="Normal 16 2" xfId="35"/>
    <cellStyle name="Normal 16 3" xfId="48"/>
    <cellStyle name="Normal 17" xfId="2"/>
    <cellStyle name="Normal 17 2" xfId="51"/>
    <cellStyle name="Normal 18" xfId="52"/>
    <cellStyle name="Normal 19" xfId="53"/>
    <cellStyle name="Normal 2" xfId="11"/>
    <cellStyle name="Normal 2 2" xfId="23"/>
    <cellStyle name="Normal 2 2 2" xfId="24"/>
    <cellStyle name="Normal 2 2 3" xfId="37"/>
    <cellStyle name="Normal 2 3" xfId="36"/>
    <cellStyle name="Normal 20" xfId="55"/>
    <cellStyle name="Normal 21" xfId="49"/>
    <cellStyle name="Normal 22" xfId="56"/>
    <cellStyle name="Normal 23" xfId="58"/>
    <cellStyle name="Normal 24" xfId="60"/>
    <cellStyle name="Normal 25" xfId="7"/>
    <cellStyle name="Normal 25 2" xfId="57"/>
    <cellStyle name="Normal 26" xfId="6"/>
    <cellStyle name="Normal 26 2" xfId="61"/>
    <cellStyle name="Normal 27" xfId="62"/>
    <cellStyle name="Normal 28" xfId="3"/>
    <cellStyle name="Normal 28 2" xfId="63"/>
    <cellStyle name="Normal 29" xfId="8"/>
    <cellStyle name="Normal 29 2" xfId="64"/>
    <cellStyle name="Normal 3" xfId="12"/>
    <cellStyle name="Normal 3 2" xfId="25"/>
    <cellStyle name="Normal 3 3" xfId="38"/>
    <cellStyle name="Normal 30" xfId="1"/>
    <cellStyle name="Normal 30 2" xfId="65"/>
    <cellStyle name="Normal 31" xfId="66"/>
    <cellStyle name="Normal 32" xfId="4"/>
    <cellStyle name="Normal 32 2" xfId="67"/>
    <cellStyle name="Normal 33" xfId="68"/>
    <cellStyle name="Normal 34" xfId="9"/>
    <cellStyle name="Normal 34 2" xfId="69"/>
    <cellStyle name="Normal 35" xfId="10"/>
    <cellStyle name="Normal 4" xfId="13"/>
    <cellStyle name="Normal 4 2" xfId="26"/>
    <cellStyle name="Normal 4 3" xfId="39"/>
    <cellStyle name="Normal 5" xfId="14"/>
    <cellStyle name="Normal 5 2" xfId="27"/>
    <cellStyle name="Normal 5 3" xfId="40"/>
    <cellStyle name="Normal 6" xfId="15"/>
    <cellStyle name="Normal 6 2" xfId="28"/>
    <cellStyle name="Normal 6 3" xfId="41"/>
    <cellStyle name="Normal 7" xfId="16"/>
    <cellStyle name="Normal 7 2" xfId="29"/>
    <cellStyle name="Normal 7 3" xfId="42"/>
    <cellStyle name="Normal 8" xfId="50"/>
    <cellStyle name="Normal 9" xfId="21"/>
    <cellStyle name="Normal 9 2" xfId="34"/>
    <cellStyle name="Normal 9 3" xfId="47"/>
  </cellStyles>
  <dxfs count="2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547686</xdr:colOff>
      <xdr:row>0</xdr:row>
      <xdr:rowOff>63500</xdr:rowOff>
    </xdr:from>
    <xdr:to>
      <xdr:col>8</xdr:col>
      <xdr:colOff>208044</xdr:colOff>
      <xdr:row>5</xdr:row>
      <xdr:rowOff>7937</xdr:rowOff>
    </xdr:to>
    <xdr:pic>
      <xdr:nvPicPr>
        <xdr:cNvPr id="4" name="Picture 3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3249" y="63500"/>
          <a:ext cx="581108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47624</xdr:colOff>
      <xdr:row>0</xdr:row>
      <xdr:rowOff>87312</xdr:rowOff>
    </xdr:from>
    <xdr:to>
      <xdr:col>6</xdr:col>
      <xdr:colOff>572383</xdr:colOff>
      <xdr:row>4</xdr:row>
      <xdr:rowOff>103188</xdr:rowOff>
    </xdr:to>
    <xdr:pic>
      <xdr:nvPicPr>
        <xdr:cNvPr id="5" name="Picture 4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13187" y="87312"/>
          <a:ext cx="524759" cy="555626"/>
        </a:xfrm>
        <a:prstGeom prst="rect">
          <a:avLst/>
        </a:prstGeom>
      </xdr:spPr>
    </xdr:pic>
    <xdr:clientData/>
  </xdr:twoCellAnchor>
  <xdr:twoCellAnchor editAs="oneCell">
    <xdr:from>
      <xdr:col>2</xdr:col>
      <xdr:colOff>802717</xdr:colOff>
      <xdr:row>45</xdr:row>
      <xdr:rowOff>0</xdr:rowOff>
    </xdr:from>
    <xdr:to>
      <xdr:col>3</xdr:col>
      <xdr:colOff>2617</xdr:colOff>
      <xdr:row>51</xdr:row>
      <xdr:rowOff>106967</xdr:rowOff>
    </xdr:to>
    <xdr:pic>
      <xdr:nvPicPr>
        <xdr:cNvPr id="6" name="Picture 5" descr="logo1-1.png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6</xdr:col>
      <xdr:colOff>579436</xdr:colOff>
      <xdr:row>45</xdr:row>
      <xdr:rowOff>57898</xdr:rowOff>
    </xdr:from>
    <xdr:to>
      <xdr:col>8</xdr:col>
      <xdr:colOff>158748</xdr:colOff>
      <xdr:row>48</xdr:row>
      <xdr:rowOff>119062</xdr:rowOff>
    </xdr:to>
    <xdr:pic>
      <xdr:nvPicPr>
        <xdr:cNvPr id="7" name="Picture 6" descr="logo1-1.png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999" y="5995148"/>
          <a:ext cx="500062" cy="529476"/>
        </a:xfrm>
        <a:prstGeom prst="rect">
          <a:avLst/>
        </a:prstGeom>
      </xdr:spPr>
    </xdr:pic>
    <xdr:clientData/>
  </xdr:twoCellAnchor>
  <xdr:twoCellAnchor editAs="oneCell">
    <xdr:from>
      <xdr:col>6</xdr:col>
      <xdr:colOff>7937</xdr:colOff>
      <xdr:row>45</xdr:row>
      <xdr:rowOff>64690</xdr:rowOff>
    </xdr:from>
    <xdr:to>
      <xdr:col>6</xdr:col>
      <xdr:colOff>535780</xdr:colOff>
      <xdr:row>49</xdr:row>
      <xdr:rowOff>23814</xdr:rowOff>
    </xdr:to>
    <xdr:pic>
      <xdr:nvPicPr>
        <xdr:cNvPr id="8" name="Picture 7" descr="logo2.png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3500" y="6136878"/>
          <a:ext cx="527843" cy="562374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47626</xdr:rowOff>
    </xdr:from>
    <xdr:to>
      <xdr:col>2</xdr:col>
      <xdr:colOff>285397</xdr:colOff>
      <xdr:row>5</xdr:row>
      <xdr:rowOff>3174</xdr:rowOff>
    </xdr:to>
    <xdr:pic>
      <xdr:nvPicPr>
        <xdr:cNvPr id="9" name="Picture 8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7813" y="47626"/>
          <a:ext cx="579084" cy="630236"/>
        </a:xfrm>
        <a:prstGeom prst="rect">
          <a:avLst/>
        </a:prstGeom>
      </xdr:spPr>
    </xdr:pic>
    <xdr:clientData/>
  </xdr:twoCellAnchor>
  <xdr:twoCellAnchor editAs="oneCell">
    <xdr:from>
      <xdr:col>1</xdr:col>
      <xdr:colOff>29816</xdr:colOff>
      <xdr:row>45</xdr:row>
      <xdr:rowOff>47625</xdr:rowOff>
    </xdr:from>
    <xdr:to>
      <xdr:col>2</xdr:col>
      <xdr:colOff>261584</xdr:colOff>
      <xdr:row>49</xdr:row>
      <xdr:rowOff>50799</xdr:rowOff>
    </xdr:to>
    <xdr:pic>
      <xdr:nvPicPr>
        <xdr:cNvPr id="10" name="Picture 9" descr="imagesCA3A037C.jpg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5879" y="6254750"/>
          <a:ext cx="557205" cy="606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30"/>
  <sheetViews>
    <sheetView showZeros="0" tabSelected="1" topLeftCell="A76" zoomScale="160" zoomScaleNormal="160" zoomScaleSheetLayoutView="100" workbookViewId="0">
      <selection activeCell="J42" sqref="J42"/>
    </sheetView>
  </sheetViews>
  <sheetFormatPr defaultColWidth="9.109375" defaultRowHeight="10.199999999999999" x14ac:dyDescent="0.2"/>
  <cols>
    <col min="1" max="1" width="2.6640625" style="1" bestFit="1" customWidth="1"/>
    <col min="2" max="2" width="4" style="65" customWidth="1"/>
    <col min="3" max="3" width="4.6640625" style="66" bestFit="1" customWidth="1"/>
    <col min="4" max="4" width="29.109375" style="67" customWidth="1"/>
    <col min="5" max="5" width="6.33203125" style="65" bestFit="1" customWidth="1"/>
    <col min="6" max="6" width="9" style="68" bestFit="1" customWidth="1"/>
    <col min="7" max="7" width="5.44140625" style="69" bestFit="1" customWidth="1"/>
    <col min="8" max="8" width="6.33203125" style="51" customWidth="1"/>
    <col min="9" max="9" width="5.6640625" style="232" bestFit="1" customWidth="1"/>
    <col min="10" max="10" width="8.6640625" style="1" bestFit="1" customWidth="1"/>
    <col min="11" max="12" width="6.33203125" style="1" customWidth="1"/>
    <col min="13" max="13" width="18.109375" style="1" customWidth="1"/>
    <col min="14" max="16" width="6.33203125" style="1" customWidth="1"/>
    <col min="17" max="17" width="9.5546875" style="1" customWidth="1"/>
    <col min="18" max="18" width="1.88671875" style="1" bestFit="1" customWidth="1"/>
    <col min="19" max="21" width="9.5546875" style="1" customWidth="1"/>
    <col min="22" max="22" width="9.5546875" style="1" bestFit="1" customWidth="1"/>
    <col min="23" max="23" width="6.6640625" style="1" bestFit="1" customWidth="1"/>
    <col min="24" max="26" width="9.109375" style="1" customWidth="1"/>
    <col min="27" max="16384" width="9.109375" style="1"/>
  </cols>
  <sheetData>
    <row r="1" spans="1:39" ht="15.6" x14ac:dyDescent="0.3">
      <c r="B1" s="253" t="s">
        <v>0</v>
      </c>
      <c r="C1" s="254"/>
      <c r="D1" s="254"/>
      <c r="E1" s="254"/>
      <c r="F1" s="254"/>
      <c r="G1" s="254"/>
      <c r="H1" s="2"/>
      <c r="I1" s="216"/>
      <c r="J1" s="3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1.25" customHeight="1" x14ac:dyDescent="0.3">
      <c r="B2" s="255" t="s">
        <v>1</v>
      </c>
      <c r="C2" s="256"/>
      <c r="D2" s="256"/>
      <c r="E2" s="256"/>
      <c r="F2" s="256"/>
      <c r="G2" s="256"/>
      <c r="H2" s="4"/>
      <c r="I2" s="21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6" x14ac:dyDescent="0.3">
      <c r="B3" s="255"/>
      <c r="C3" s="256"/>
      <c r="D3" s="256"/>
      <c r="E3" s="256"/>
      <c r="F3" s="256"/>
      <c r="G3" s="256"/>
      <c r="H3" s="4"/>
      <c r="I3" s="2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5.6" x14ac:dyDescent="0.3">
      <c r="B4" s="5"/>
      <c r="C4" s="257" t="s">
        <v>58</v>
      </c>
      <c r="D4" s="257"/>
      <c r="E4" s="257"/>
      <c r="F4" s="257"/>
      <c r="G4" s="257"/>
      <c r="H4" s="4"/>
      <c r="I4" s="2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4.4" x14ac:dyDescent="0.3">
      <c r="B5" s="6"/>
      <c r="C5" s="7"/>
      <c r="D5" s="184" t="s">
        <v>2</v>
      </c>
      <c r="E5" s="258">
        <v>44445</v>
      </c>
      <c r="F5" s="258"/>
      <c r="G5" s="7"/>
      <c r="H5" s="8"/>
      <c r="I5" s="21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4.4" x14ac:dyDescent="0.3">
      <c r="B6" s="9"/>
      <c r="C6" s="259" t="s">
        <v>59</v>
      </c>
      <c r="D6" s="259"/>
      <c r="E6" s="259"/>
      <c r="F6" s="259"/>
      <c r="G6" s="259"/>
      <c r="H6" s="10"/>
      <c r="I6" s="21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s="16" customFormat="1" ht="12.75" customHeight="1" x14ac:dyDescent="0.3">
      <c r="A7" s="11"/>
      <c r="B7" s="12"/>
      <c r="C7" s="13"/>
      <c r="D7" s="14" t="s">
        <v>56</v>
      </c>
      <c r="E7" s="13"/>
      <c r="F7" s="15">
        <v>2005</v>
      </c>
      <c r="G7" s="13"/>
      <c r="H7" s="13" t="s">
        <v>32</v>
      </c>
      <c r="I7" s="22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s="16" customFormat="1" ht="12" customHeight="1" x14ac:dyDescent="0.3">
      <c r="A8" s="11"/>
      <c r="B8" s="12"/>
      <c r="C8" s="13"/>
      <c r="D8" s="14" t="s">
        <v>57</v>
      </c>
      <c r="E8" s="13"/>
      <c r="F8" s="13"/>
      <c r="G8" s="13"/>
      <c r="H8" s="14" t="s">
        <v>33</v>
      </c>
      <c r="I8" s="221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2" customHeight="1" x14ac:dyDescent="0.3">
      <c r="A9" s="17"/>
      <c r="B9" s="18"/>
      <c r="C9" s="13"/>
      <c r="D9" s="13"/>
      <c r="E9" s="13"/>
      <c r="F9" s="13"/>
      <c r="G9" s="13"/>
      <c r="H9" s="14" t="s">
        <v>34</v>
      </c>
      <c r="I9" s="221" t="s">
        <v>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4.25" customHeight="1" thickBot="1" x14ac:dyDescent="0.35">
      <c r="A10" s="180"/>
      <c r="B10" s="181" t="s">
        <v>3</v>
      </c>
      <c r="C10" s="19" t="s">
        <v>4</v>
      </c>
      <c r="D10" s="20" t="s">
        <v>10</v>
      </c>
      <c r="E10" s="19" t="s">
        <v>11</v>
      </c>
      <c r="F10" s="19" t="s">
        <v>12</v>
      </c>
      <c r="G10" s="19" t="s">
        <v>13</v>
      </c>
      <c r="H10" s="19" t="s">
        <v>9</v>
      </c>
      <c r="I10" s="222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190">
        <v>1</v>
      </c>
      <c r="B11" s="191">
        <v>1</v>
      </c>
      <c r="C11" s="21">
        <v>52</v>
      </c>
      <c r="D11" s="85" t="s">
        <v>35</v>
      </c>
      <c r="E11" s="192">
        <v>428283</v>
      </c>
      <c r="F11" s="193" t="s">
        <v>160</v>
      </c>
      <c r="G11" s="23" t="s">
        <v>15</v>
      </c>
      <c r="H11" s="85">
        <v>93</v>
      </c>
      <c r="I11" s="223">
        <v>198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190">
        <v>2</v>
      </c>
      <c r="B12" s="191">
        <v>2</v>
      </c>
      <c r="C12" s="26">
        <v>97</v>
      </c>
      <c r="D12" s="26" t="s">
        <v>37</v>
      </c>
      <c r="E12" s="194">
        <v>423905</v>
      </c>
      <c r="F12" s="28" t="s">
        <v>161</v>
      </c>
      <c r="G12" s="26" t="s">
        <v>15</v>
      </c>
      <c r="H12" s="29">
        <v>83</v>
      </c>
      <c r="I12" s="29">
        <v>150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190">
        <v>3</v>
      </c>
      <c r="B13" s="191">
        <v>3</v>
      </c>
      <c r="C13" s="26">
        <v>104</v>
      </c>
      <c r="D13" s="26" t="s">
        <v>38</v>
      </c>
      <c r="E13" s="194">
        <v>421989</v>
      </c>
      <c r="F13" s="28" t="s">
        <v>162</v>
      </c>
      <c r="G13" s="26" t="s">
        <v>15</v>
      </c>
      <c r="H13" s="29">
        <v>94</v>
      </c>
      <c r="I13" s="29">
        <v>145.5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190">
        <v>4</v>
      </c>
      <c r="B14" s="191">
        <v>4</v>
      </c>
      <c r="C14" s="26">
        <v>111</v>
      </c>
      <c r="D14" s="26" t="s">
        <v>39</v>
      </c>
      <c r="E14" s="194">
        <v>423809</v>
      </c>
      <c r="F14" s="28" t="s">
        <v>163</v>
      </c>
      <c r="G14" s="26" t="s">
        <v>16</v>
      </c>
      <c r="H14" s="29">
        <v>70</v>
      </c>
      <c r="I14" s="29">
        <v>140.25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190">
        <v>5</v>
      </c>
      <c r="B15" s="191">
        <v>5</v>
      </c>
      <c r="C15" s="26">
        <v>114</v>
      </c>
      <c r="D15" s="26" t="s">
        <v>40</v>
      </c>
      <c r="E15" s="194">
        <v>423380</v>
      </c>
      <c r="F15" s="28" t="s">
        <v>164</v>
      </c>
      <c r="G15" s="26" t="s">
        <v>15</v>
      </c>
      <c r="H15" s="29">
        <v>56</v>
      </c>
      <c r="I15" s="29">
        <v>134.25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190">
        <v>6</v>
      </c>
      <c r="B16" s="191">
        <v>6</v>
      </c>
      <c r="C16" s="26">
        <v>118</v>
      </c>
      <c r="D16" s="26" t="s">
        <v>41</v>
      </c>
      <c r="E16" s="194">
        <v>423600</v>
      </c>
      <c r="F16" s="28" t="s">
        <v>165</v>
      </c>
      <c r="G16" s="26" t="s">
        <v>16</v>
      </c>
      <c r="H16" s="29">
        <v>62</v>
      </c>
      <c r="I16" s="29">
        <v>131.75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190">
        <v>7</v>
      </c>
      <c r="B17" s="191">
        <v>7</v>
      </c>
      <c r="C17" s="26">
        <v>123</v>
      </c>
      <c r="D17" s="26" t="s">
        <v>42</v>
      </c>
      <c r="E17" s="194">
        <v>428532</v>
      </c>
      <c r="F17" s="28" t="s">
        <v>166</v>
      </c>
      <c r="G17" s="26" t="s">
        <v>15</v>
      </c>
      <c r="H17" s="29">
        <v>64</v>
      </c>
      <c r="I17" s="29">
        <v>126.5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190">
        <v>8</v>
      </c>
      <c r="B18" s="191">
        <v>8</v>
      </c>
      <c r="C18" s="26">
        <v>185</v>
      </c>
      <c r="D18" s="26" t="s">
        <v>43</v>
      </c>
      <c r="E18" s="194">
        <v>426887</v>
      </c>
      <c r="F18" s="28" t="s">
        <v>167</v>
      </c>
      <c r="G18" s="26" t="s">
        <v>16</v>
      </c>
      <c r="H18" s="29">
        <v>56</v>
      </c>
      <c r="I18" s="29">
        <v>93.5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1.25" customHeight="1" x14ac:dyDescent="0.2">
      <c r="A19" s="190">
        <v>9</v>
      </c>
      <c r="B19" s="191">
        <v>9</v>
      </c>
      <c r="C19" s="26">
        <v>199</v>
      </c>
      <c r="D19" s="26" t="s">
        <v>44</v>
      </c>
      <c r="E19" s="194">
        <v>427076</v>
      </c>
      <c r="F19" s="28" t="s">
        <v>168</v>
      </c>
      <c r="G19" s="26" t="s">
        <v>15</v>
      </c>
      <c r="H19" s="29">
        <v>73</v>
      </c>
      <c r="I19" s="29">
        <v>90</v>
      </c>
      <c r="J19" s="3"/>
      <c r="K19" s="164"/>
      <c r="L19" s="164"/>
      <c r="M19" s="164"/>
      <c r="N19" s="164"/>
      <c r="O19" s="164"/>
      <c r="P19" s="164"/>
      <c r="Q19" s="164"/>
      <c r="R19" s="164"/>
      <c r="S19" s="164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190">
        <v>10</v>
      </c>
      <c r="B20" s="191">
        <v>10</v>
      </c>
      <c r="C20" s="26">
        <v>234</v>
      </c>
      <c r="D20" s="26" t="s">
        <v>46</v>
      </c>
      <c r="E20" s="194">
        <v>424000</v>
      </c>
      <c r="F20" s="28" t="s">
        <v>169</v>
      </c>
      <c r="G20" s="26" t="s">
        <v>15</v>
      </c>
      <c r="H20" s="29">
        <v>51</v>
      </c>
      <c r="I20" s="29">
        <v>80.25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190">
        <v>11</v>
      </c>
      <c r="B21" s="191">
        <v>11</v>
      </c>
      <c r="C21" s="26">
        <v>235</v>
      </c>
      <c r="D21" s="26" t="s">
        <v>47</v>
      </c>
      <c r="E21" s="194">
        <v>425993</v>
      </c>
      <c r="F21" s="28" t="s">
        <v>170</v>
      </c>
      <c r="G21" s="26" t="s">
        <v>16</v>
      </c>
      <c r="H21" s="29">
        <v>37</v>
      </c>
      <c r="I21" s="29">
        <v>80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190">
        <v>12</v>
      </c>
      <c r="B22" s="191">
        <v>12</v>
      </c>
      <c r="C22" s="26">
        <v>254</v>
      </c>
      <c r="D22" s="26" t="s">
        <v>49</v>
      </c>
      <c r="E22" s="194">
        <v>424436</v>
      </c>
      <c r="F22" s="28" t="s">
        <v>171</v>
      </c>
      <c r="G22" s="26" t="s">
        <v>15</v>
      </c>
      <c r="H22" s="29">
        <v>58</v>
      </c>
      <c r="I22" s="29">
        <v>73.25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190">
        <v>13</v>
      </c>
      <c r="B23" s="191">
        <v>13</v>
      </c>
      <c r="C23" s="26">
        <v>273</v>
      </c>
      <c r="D23" s="26" t="s">
        <v>50</v>
      </c>
      <c r="E23" s="194">
        <v>430584</v>
      </c>
      <c r="F23" s="28" t="s">
        <v>172</v>
      </c>
      <c r="G23" s="26" t="s">
        <v>15</v>
      </c>
      <c r="H23" s="29">
        <v>20</v>
      </c>
      <c r="I23" s="29">
        <v>69.5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190">
        <v>14</v>
      </c>
      <c r="B24" s="191">
        <v>14</v>
      </c>
      <c r="C24" s="26">
        <v>283</v>
      </c>
      <c r="D24" s="26" t="s">
        <v>51</v>
      </c>
      <c r="E24" s="194">
        <v>427119</v>
      </c>
      <c r="F24" s="28" t="s">
        <v>173</v>
      </c>
      <c r="G24" s="26" t="s">
        <v>15</v>
      </c>
      <c r="H24" s="29">
        <v>61</v>
      </c>
      <c r="I24" s="29">
        <v>67.5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190">
        <v>15</v>
      </c>
      <c r="B25" s="191">
        <v>15</v>
      </c>
      <c r="C25" s="26">
        <v>333</v>
      </c>
      <c r="D25" s="26" t="s">
        <v>52</v>
      </c>
      <c r="E25" s="194">
        <v>425225</v>
      </c>
      <c r="F25" s="28" t="s">
        <v>174</v>
      </c>
      <c r="G25" s="26" t="s">
        <v>15</v>
      </c>
      <c r="H25" s="29">
        <v>38</v>
      </c>
      <c r="I25" s="29">
        <v>58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190">
        <v>16</v>
      </c>
      <c r="B26" s="191">
        <v>16</v>
      </c>
      <c r="C26" s="26">
        <v>362</v>
      </c>
      <c r="D26" s="26" t="s">
        <v>53</v>
      </c>
      <c r="E26" s="194">
        <v>430062</v>
      </c>
      <c r="F26" s="28" t="s">
        <v>175</v>
      </c>
      <c r="G26" s="26" t="s">
        <v>15</v>
      </c>
      <c r="H26" s="29">
        <v>41</v>
      </c>
      <c r="I26" s="29">
        <v>52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190">
        <v>17</v>
      </c>
      <c r="B27" s="191">
        <v>17</v>
      </c>
      <c r="C27" s="26">
        <v>375</v>
      </c>
      <c r="D27" s="26" t="s">
        <v>54</v>
      </c>
      <c r="E27" s="194">
        <v>433311</v>
      </c>
      <c r="F27" s="28" t="s">
        <v>176</v>
      </c>
      <c r="G27" s="26" t="s">
        <v>15</v>
      </c>
      <c r="H27" s="29">
        <v>34</v>
      </c>
      <c r="I27" s="29">
        <v>50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190">
        <v>18</v>
      </c>
      <c r="B28" s="191">
        <v>18</v>
      </c>
      <c r="C28" s="26">
        <v>386</v>
      </c>
      <c r="D28" s="26" t="s">
        <v>55</v>
      </c>
      <c r="E28" s="194">
        <v>426673</v>
      </c>
      <c r="F28" s="28" t="s">
        <v>177</v>
      </c>
      <c r="G28" s="26" t="s">
        <v>16</v>
      </c>
      <c r="H28" s="29">
        <v>45</v>
      </c>
      <c r="I28" s="29">
        <v>47.5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190">
        <v>19</v>
      </c>
      <c r="B29" s="191">
        <v>19</v>
      </c>
      <c r="C29" s="26">
        <v>407</v>
      </c>
      <c r="D29" s="26" t="s">
        <v>61</v>
      </c>
      <c r="E29" s="194">
        <v>423862</v>
      </c>
      <c r="F29" s="28" t="s">
        <v>178</v>
      </c>
      <c r="G29" s="26" t="s">
        <v>16</v>
      </c>
      <c r="H29" s="29">
        <v>34</v>
      </c>
      <c r="I29" s="29">
        <v>44.25</v>
      </c>
      <c r="J29" s="3" t="s">
        <v>155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190">
        <v>20</v>
      </c>
      <c r="B30" s="191">
        <v>20</v>
      </c>
      <c r="C30" s="26">
        <v>407</v>
      </c>
      <c r="D30" s="26" t="s">
        <v>62</v>
      </c>
      <c r="E30" s="194">
        <v>432352</v>
      </c>
      <c r="F30" s="28" t="s">
        <v>179</v>
      </c>
      <c r="G30" s="26" t="s">
        <v>15</v>
      </c>
      <c r="H30" s="29">
        <v>34</v>
      </c>
      <c r="I30" s="29">
        <v>44.25</v>
      </c>
      <c r="J30" s="3" t="s">
        <v>180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190">
        <v>21</v>
      </c>
      <c r="B31" s="191">
        <v>21</v>
      </c>
      <c r="C31" s="26">
        <v>469</v>
      </c>
      <c r="D31" s="26" t="s">
        <v>63</v>
      </c>
      <c r="E31" s="194">
        <v>426878</v>
      </c>
      <c r="F31" s="28" t="s">
        <v>181</v>
      </c>
      <c r="G31" s="26" t="s">
        <v>15</v>
      </c>
      <c r="H31" s="29">
        <v>28</v>
      </c>
      <c r="I31" s="29">
        <v>34.5</v>
      </c>
      <c r="J31" s="3" t="s">
        <v>182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190">
        <v>22</v>
      </c>
      <c r="B32" s="191">
        <v>22</v>
      </c>
      <c r="C32" s="26">
        <v>529</v>
      </c>
      <c r="D32" s="26" t="s">
        <v>64</v>
      </c>
      <c r="E32" s="194">
        <v>423720</v>
      </c>
      <c r="F32" s="28" t="s">
        <v>183</v>
      </c>
      <c r="G32" s="26" t="s">
        <v>15</v>
      </c>
      <c r="H32" s="29">
        <v>23</v>
      </c>
      <c r="I32" s="29">
        <v>29.25</v>
      </c>
      <c r="J32" s="3" t="s">
        <v>184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190">
        <v>23</v>
      </c>
      <c r="B33" s="191">
        <v>23</v>
      </c>
      <c r="C33" s="26">
        <v>590</v>
      </c>
      <c r="D33" s="26" t="s">
        <v>65</v>
      </c>
      <c r="E33" s="195">
        <v>427921</v>
      </c>
      <c r="F33" s="28" t="s">
        <v>185</v>
      </c>
      <c r="G33" s="26" t="s">
        <v>15</v>
      </c>
      <c r="H33" s="29">
        <v>21</v>
      </c>
      <c r="I33" s="29">
        <v>25</v>
      </c>
      <c r="J33" s="3" t="s">
        <v>186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1.25" customHeight="1" x14ac:dyDescent="0.2">
      <c r="A34" s="196"/>
      <c r="B34" s="191">
        <v>24</v>
      </c>
      <c r="C34" s="26" t="s">
        <v>7</v>
      </c>
      <c r="D34" s="26" t="s">
        <v>21</v>
      </c>
      <c r="E34" s="194"/>
      <c r="F34" s="28" t="s">
        <v>7</v>
      </c>
      <c r="G34" s="26" t="s">
        <v>7</v>
      </c>
      <c r="H34" s="29" t="s">
        <v>7</v>
      </c>
      <c r="I34" s="224" t="s">
        <v>7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2" customHeight="1" x14ac:dyDescent="0.25">
      <c r="A35" s="196"/>
      <c r="B35" s="191">
        <v>25</v>
      </c>
      <c r="C35" s="26" t="s">
        <v>7</v>
      </c>
      <c r="D35" s="158" t="s">
        <v>22</v>
      </c>
      <c r="E35" s="197"/>
      <c r="F35" s="28" t="s">
        <v>7</v>
      </c>
      <c r="G35" s="26" t="s">
        <v>7</v>
      </c>
      <c r="H35" s="29" t="s">
        <v>7</v>
      </c>
      <c r="I35" s="29" t="s">
        <v>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2" customHeight="1" x14ac:dyDescent="0.25">
      <c r="A36" s="196"/>
      <c r="B36" s="191">
        <v>26</v>
      </c>
      <c r="C36" s="26" t="s">
        <v>7</v>
      </c>
      <c r="D36" s="198" t="s">
        <v>23</v>
      </c>
      <c r="E36" s="197"/>
      <c r="F36" s="28" t="s">
        <v>7</v>
      </c>
      <c r="G36" s="26" t="s">
        <v>7</v>
      </c>
      <c r="H36" s="29" t="s">
        <v>7</v>
      </c>
      <c r="I36" s="29" t="s">
        <v>7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2" customHeight="1" x14ac:dyDescent="0.25">
      <c r="A37" s="196"/>
      <c r="B37" s="191">
        <v>27</v>
      </c>
      <c r="C37" s="26" t="s">
        <v>7</v>
      </c>
      <c r="D37" s="198" t="s">
        <v>24</v>
      </c>
      <c r="E37" s="197"/>
      <c r="F37" s="28" t="s">
        <v>7</v>
      </c>
      <c r="G37" s="26" t="s">
        <v>7</v>
      </c>
      <c r="H37" s="29" t="s">
        <v>7</v>
      </c>
      <c r="I37" s="29" t="s">
        <v>7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2" customHeight="1" x14ac:dyDescent="0.25">
      <c r="A38" s="196"/>
      <c r="B38" s="191">
        <v>28</v>
      </c>
      <c r="C38" s="26" t="s">
        <v>7</v>
      </c>
      <c r="D38" s="198" t="s">
        <v>25</v>
      </c>
      <c r="E38" s="197"/>
      <c r="F38" s="28" t="s">
        <v>7</v>
      </c>
      <c r="G38" s="26" t="s">
        <v>7</v>
      </c>
      <c r="H38" s="29" t="s">
        <v>7</v>
      </c>
      <c r="I38" s="29" t="s">
        <v>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2" customHeight="1" x14ac:dyDescent="0.25">
      <c r="A39" s="196"/>
      <c r="B39" s="191">
        <v>29</v>
      </c>
      <c r="C39" s="26" t="s">
        <v>7</v>
      </c>
      <c r="D39" s="198" t="s">
        <v>26</v>
      </c>
      <c r="E39" s="197"/>
      <c r="F39" s="28" t="s">
        <v>7</v>
      </c>
      <c r="G39" s="26" t="s">
        <v>7</v>
      </c>
      <c r="H39" s="29" t="s">
        <v>7</v>
      </c>
      <c r="I39" s="29" t="s">
        <v>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2" customHeight="1" x14ac:dyDescent="0.25">
      <c r="A40" s="196"/>
      <c r="B40" s="191">
        <v>30</v>
      </c>
      <c r="C40" s="26" t="s">
        <v>7</v>
      </c>
      <c r="D40" s="198" t="s">
        <v>27</v>
      </c>
      <c r="E40" s="197"/>
      <c r="F40" s="28" t="s">
        <v>7</v>
      </c>
      <c r="G40" s="26" t="s">
        <v>7</v>
      </c>
      <c r="H40" s="29" t="s">
        <v>7</v>
      </c>
      <c r="I40" s="29" t="s">
        <v>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2" customHeight="1" x14ac:dyDescent="0.25">
      <c r="A41" s="196"/>
      <c r="B41" s="191">
        <v>31</v>
      </c>
      <c r="C41" s="26" t="s">
        <v>7</v>
      </c>
      <c r="D41" s="198" t="s">
        <v>28</v>
      </c>
      <c r="E41" s="197"/>
      <c r="F41" s="28" t="s">
        <v>7</v>
      </c>
      <c r="G41" s="26" t="s">
        <v>7</v>
      </c>
      <c r="H41" s="29" t="s">
        <v>7</v>
      </c>
      <c r="I41" s="29" t="s">
        <v>7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2" customHeight="1" x14ac:dyDescent="0.25">
      <c r="A42" s="196"/>
      <c r="B42" s="191">
        <v>32</v>
      </c>
      <c r="C42" s="26" t="s">
        <v>7</v>
      </c>
      <c r="D42" s="198" t="s">
        <v>29</v>
      </c>
      <c r="E42" s="197"/>
      <c r="F42" s="28" t="s">
        <v>7</v>
      </c>
      <c r="G42" s="26" t="s">
        <v>7</v>
      </c>
      <c r="H42" s="29" t="s">
        <v>7</v>
      </c>
      <c r="I42" s="29" t="s">
        <v>7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2" x14ac:dyDescent="0.25">
      <c r="A43" s="196"/>
      <c r="B43" s="191"/>
      <c r="C43" s="26"/>
      <c r="D43" s="198"/>
      <c r="E43" s="197"/>
      <c r="F43" s="28"/>
      <c r="G43" s="26"/>
      <c r="H43" s="29"/>
      <c r="I43" s="2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0.8" thickBot="1" x14ac:dyDescent="0.25">
      <c r="A44" s="34" t="str">
        <f>IF(ISNA(VLOOKUP(E44,'[1]BOYS RANK '!B:T,1,FALSE))," ",VLOOKUP(E44,'[1]BOYS RANK '!B:T,2,FALSE))</f>
        <v xml:space="preserve"> </v>
      </c>
      <c r="B44" s="124"/>
      <c r="C44" s="125"/>
      <c r="D44" s="125"/>
      <c r="E44" s="125"/>
      <c r="F44" s="125"/>
      <c r="G44" s="125"/>
      <c r="H44" s="125"/>
      <c r="I44" s="22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5.6" x14ac:dyDescent="0.2">
      <c r="A45" s="30"/>
      <c r="B45" s="35"/>
      <c r="C45" s="36"/>
      <c r="D45" s="250" t="str">
        <f>C4</f>
        <v>CHAMPIONSHIP SERIES CS7 U-16</v>
      </c>
      <c r="E45" s="250"/>
      <c r="F45" s="250"/>
      <c r="G45" s="250"/>
      <c r="H45" s="36"/>
      <c r="I45" s="226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5.6" x14ac:dyDescent="0.3">
      <c r="A46" s="30"/>
      <c r="B46" s="37"/>
      <c r="C46" s="38"/>
      <c r="D46" s="183" t="s">
        <v>5</v>
      </c>
      <c r="E46" s="251">
        <f>E5</f>
        <v>44445</v>
      </c>
      <c r="F46" s="251"/>
      <c r="G46" s="38"/>
      <c r="H46" s="38"/>
      <c r="I46" s="22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4.4" thickBot="1" x14ac:dyDescent="0.35">
      <c r="A47" s="30"/>
      <c r="B47" s="37"/>
      <c r="C47" s="38"/>
      <c r="D47" s="252" t="s">
        <v>60</v>
      </c>
      <c r="E47" s="252"/>
      <c r="F47" s="252"/>
      <c r="G47" s="252"/>
      <c r="H47" s="38"/>
      <c r="I47" s="22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2.75" customHeight="1" x14ac:dyDescent="0.3">
      <c r="A48" s="30"/>
      <c r="B48" s="39"/>
      <c r="C48" s="159"/>
      <c r="D48" s="160" t="s">
        <v>56</v>
      </c>
      <c r="E48" s="159"/>
      <c r="F48" s="161">
        <v>2005</v>
      </c>
      <c r="G48" s="159"/>
      <c r="H48" s="159" t="s">
        <v>32</v>
      </c>
      <c r="I48" s="228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2.75" customHeight="1" x14ac:dyDescent="0.3">
      <c r="A49" s="30"/>
      <c r="B49" s="40"/>
      <c r="C49" s="159"/>
      <c r="D49" s="160" t="s">
        <v>57</v>
      </c>
      <c r="E49" s="159"/>
      <c r="F49" s="163"/>
      <c r="G49" s="159"/>
      <c r="H49" s="162" t="s">
        <v>33</v>
      </c>
      <c r="I49" s="229" t="s">
        <v>8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2.75" customHeight="1" x14ac:dyDescent="0.3">
      <c r="A50" s="30"/>
      <c r="B50" s="40"/>
      <c r="C50" s="159"/>
      <c r="D50" s="159"/>
      <c r="E50" s="159"/>
      <c r="F50" s="163"/>
      <c r="G50" s="159"/>
      <c r="H50" s="162" t="s">
        <v>34</v>
      </c>
      <c r="I50" s="229" t="s">
        <v>9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2.75" customHeight="1" thickBot="1" x14ac:dyDescent="0.25">
      <c r="A51" s="30"/>
      <c r="B51" s="41" t="s">
        <v>3</v>
      </c>
      <c r="C51" s="162" t="s">
        <v>4</v>
      </c>
      <c r="D51" s="160" t="s">
        <v>10</v>
      </c>
      <c r="E51" s="160" t="s">
        <v>11</v>
      </c>
      <c r="F51" s="161" t="s">
        <v>12</v>
      </c>
      <c r="G51" s="162" t="s">
        <v>13</v>
      </c>
      <c r="H51" s="162" t="s">
        <v>9</v>
      </c>
      <c r="I51" s="230" t="s">
        <v>14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8.25" customHeight="1" x14ac:dyDescent="0.3">
      <c r="A52" s="30"/>
      <c r="B52" s="42"/>
      <c r="C52" s="43"/>
      <c r="D52" s="44"/>
      <c r="E52" s="43"/>
      <c r="F52" s="45"/>
      <c r="G52" s="45"/>
      <c r="H52" s="45"/>
      <c r="I52" s="23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2.75" customHeight="1" x14ac:dyDescent="0.2">
      <c r="A53" s="24">
        <v>24</v>
      </c>
      <c r="B53" s="46">
        <v>1</v>
      </c>
      <c r="C53" s="47">
        <v>620</v>
      </c>
      <c r="D53" s="47" t="s">
        <v>66</v>
      </c>
      <c r="E53" s="27">
        <v>431166</v>
      </c>
      <c r="F53" s="48" t="s">
        <v>187</v>
      </c>
      <c r="G53" s="49" t="s">
        <v>15</v>
      </c>
      <c r="H53" s="50">
        <v>14</v>
      </c>
      <c r="I53" s="29">
        <v>23.5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2.75" customHeight="1" x14ac:dyDescent="0.2">
      <c r="A54" s="24">
        <v>25</v>
      </c>
      <c r="B54" s="46">
        <v>2</v>
      </c>
      <c r="C54" s="26">
        <v>626</v>
      </c>
      <c r="D54" s="26" t="s">
        <v>67</v>
      </c>
      <c r="E54" s="27">
        <v>427607</v>
      </c>
      <c r="F54" s="32" t="s">
        <v>188</v>
      </c>
      <c r="G54" s="31" t="s">
        <v>16</v>
      </c>
      <c r="H54" s="33">
        <v>21</v>
      </c>
      <c r="I54" s="29">
        <v>23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2.75" customHeight="1" x14ac:dyDescent="0.2">
      <c r="A55" s="24">
        <v>26</v>
      </c>
      <c r="B55" s="46">
        <v>3</v>
      </c>
      <c r="C55" s="26">
        <v>626</v>
      </c>
      <c r="D55" s="26" t="s">
        <v>68</v>
      </c>
      <c r="E55" s="27">
        <v>425444</v>
      </c>
      <c r="F55" s="32" t="s">
        <v>189</v>
      </c>
      <c r="G55" s="31" t="s">
        <v>15</v>
      </c>
      <c r="H55" s="33">
        <v>16</v>
      </c>
      <c r="I55" s="29">
        <v>23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2.75" customHeight="1" x14ac:dyDescent="0.2">
      <c r="A56" s="24">
        <v>27</v>
      </c>
      <c r="B56" s="46">
        <v>4</v>
      </c>
      <c r="C56" s="26">
        <v>644</v>
      </c>
      <c r="D56" s="26" t="s">
        <v>69</v>
      </c>
      <c r="E56" s="27">
        <v>425241</v>
      </c>
      <c r="F56" s="32" t="s">
        <v>190</v>
      </c>
      <c r="G56" s="31" t="s">
        <v>15</v>
      </c>
      <c r="H56" s="33">
        <v>8</v>
      </c>
      <c r="I56" s="33">
        <v>22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2.75" customHeight="1" x14ac:dyDescent="0.2">
      <c r="A57" s="24">
        <v>28</v>
      </c>
      <c r="B57" s="46">
        <v>5</v>
      </c>
      <c r="C57" s="26">
        <v>644</v>
      </c>
      <c r="D57" s="26" t="s">
        <v>70</v>
      </c>
      <c r="E57" s="27">
        <v>424521</v>
      </c>
      <c r="F57" s="32" t="s">
        <v>191</v>
      </c>
      <c r="G57" s="31" t="s">
        <v>15</v>
      </c>
      <c r="H57" s="33">
        <v>6</v>
      </c>
      <c r="I57" s="33">
        <v>22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2.75" customHeight="1" x14ac:dyDescent="0.2">
      <c r="A58" s="24">
        <v>29</v>
      </c>
      <c r="B58" s="46">
        <v>6</v>
      </c>
      <c r="C58" s="26">
        <v>653</v>
      </c>
      <c r="D58" s="26" t="s">
        <v>71</v>
      </c>
      <c r="E58" s="27">
        <v>428268</v>
      </c>
      <c r="F58" s="32" t="s">
        <v>192</v>
      </c>
      <c r="G58" s="31" t="s">
        <v>16</v>
      </c>
      <c r="H58" s="33">
        <v>15</v>
      </c>
      <c r="I58" s="33">
        <v>21.5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2.75" customHeight="1" x14ac:dyDescent="0.2">
      <c r="A59" s="24">
        <v>30</v>
      </c>
      <c r="B59" s="46">
        <v>7</v>
      </c>
      <c r="C59" s="26">
        <v>653</v>
      </c>
      <c r="D59" s="26" t="s">
        <v>72</v>
      </c>
      <c r="E59" s="27">
        <v>427796</v>
      </c>
      <c r="F59" s="32" t="s">
        <v>193</v>
      </c>
      <c r="G59" s="31" t="s">
        <v>16</v>
      </c>
      <c r="H59" s="33">
        <v>15</v>
      </c>
      <c r="I59" s="33">
        <v>21.5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2.75" customHeight="1" x14ac:dyDescent="0.2">
      <c r="A60" s="24">
        <v>31</v>
      </c>
      <c r="B60" s="46">
        <v>8</v>
      </c>
      <c r="C60" s="26">
        <v>689</v>
      </c>
      <c r="D60" s="26" t="s">
        <v>74</v>
      </c>
      <c r="E60" s="27">
        <v>429882</v>
      </c>
      <c r="F60" s="32" t="s">
        <v>194</v>
      </c>
      <c r="G60" s="31" t="s">
        <v>16</v>
      </c>
      <c r="H60" s="33">
        <v>17</v>
      </c>
      <c r="I60" s="33">
        <v>19.5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2.75" customHeight="1" x14ac:dyDescent="0.2">
      <c r="A61" s="24">
        <v>32</v>
      </c>
      <c r="B61" s="46">
        <v>9</v>
      </c>
      <c r="C61" s="26">
        <v>689</v>
      </c>
      <c r="D61" s="26" t="s">
        <v>75</v>
      </c>
      <c r="E61" s="27">
        <v>427988</v>
      </c>
      <c r="F61" s="32" t="s">
        <v>195</v>
      </c>
      <c r="G61" s="31" t="s">
        <v>15</v>
      </c>
      <c r="H61" s="33">
        <v>7</v>
      </c>
      <c r="I61" s="33">
        <v>19.5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2.75" customHeight="1" x14ac:dyDescent="0.2">
      <c r="A62" s="24">
        <v>33</v>
      </c>
      <c r="B62" s="46">
        <v>10</v>
      </c>
      <c r="C62" s="26">
        <v>704</v>
      </c>
      <c r="D62" s="26" t="s">
        <v>76</v>
      </c>
      <c r="E62" s="27">
        <v>431125</v>
      </c>
      <c r="F62" s="32" t="s">
        <v>196</v>
      </c>
      <c r="G62" s="31" t="s">
        <v>15</v>
      </c>
      <c r="H62" s="33">
        <v>19</v>
      </c>
      <c r="I62" s="33">
        <v>19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2.75" customHeight="1" x14ac:dyDescent="0.2">
      <c r="A63" s="24">
        <v>34</v>
      </c>
      <c r="B63" s="46">
        <v>11</v>
      </c>
      <c r="C63" s="26">
        <v>717</v>
      </c>
      <c r="D63" s="26" t="s">
        <v>77</v>
      </c>
      <c r="E63" s="27">
        <v>427247</v>
      </c>
      <c r="F63" s="32" t="s">
        <v>197</v>
      </c>
      <c r="G63" s="31" t="s">
        <v>16</v>
      </c>
      <c r="H63" s="33">
        <v>16</v>
      </c>
      <c r="I63" s="33">
        <v>18</v>
      </c>
      <c r="J63" s="3"/>
      <c r="K63" s="249"/>
      <c r="L63" s="249"/>
      <c r="M63" s="249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2.75" customHeight="1" x14ac:dyDescent="0.2">
      <c r="A64" s="24">
        <v>35</v>
      </c>
      <c r="B64" s="46">
        <v>12</v>
      </c>
      <c r="C64" s="26">
        <v>806</v>
      </c>
      <c r="D64" s="26" t="s">
        <v>79</v>
      </c>
      <c r="E64" s="27">
        <v>426361</v>
      </c>
      <c r="F64" s="32" t="s">
        <v>198</v>
      </c>
      <c r="G64" s="31" t="s">
        <v>15</v>
      </c>
      <c r="H64" s="33">
        <v>12</v>
      </c>
      <c r="I64" s="33">
        <v>14.5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2.75" customHeight="1" x14ac:dyDescent="0.2">
      <c r="A65" s="24">
        <v>36</v>
      </c>
      <c r="B65" s="46">
        <v>13</v>
      </c>
      <c r="C65" s="26">
        <v>817</v>
      </c>
      <c r="D65" s="26" t="s">
        <v>80</v>
      </c>
      <c r="E65" s="27">
        <v>427229</v>
      </c>
      <c r="F65" s="32" t="s">
        <v>199</v>
      </c>
      <c r="G65" s="31" t="s">
        <v>15</v>
      </c>
      <c r="H65" s="33">
        <v>6</v>
      </c>
      <c r="I65" s="33">
        <v>14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2.75" customHeight="1" x14ac:dyDescent="0.2">
      <c r="A66" s="24">
        <v>37</v>
      </c>
      <c r="B66" s="46">
        <v>14</v>
      </c>
      <c r="C66" s="26">
        <v>846</v>
      </c>
      <c r="D66" s="26" t="s">
        <v>81</v>
      </c>
      <c r="E66" s="27">
        <v>431797</v>
      </c>
      <c r="F66" s="32" t="s">
        <v>200</v>
      </c>
      <c r="G66" s="31" t="s">
        <v>15</v>
      </c>
      <c r="H66" s="33">
        <v>14</v>
      </c>
      <c r="I66" s="33">
        <v>13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2.75" customHeight="1" x14ac:dyDescent="0.2">
      <c r="A67" s="24">
        <v>38</v>
      </c>
      <c r="B67" s="46">
        <v>15</v>
      </c>
      <c r="C67" s="26">
        <v>901</v>
      </c>
      <c r="D67" s="26" t="s">
        <v>84</v>
      </c>
      <c r="E67" s="27">
        <v>425318</v>
      </c>
      <c r="F67" s="32" t="s">
        <v>201</v>
      </c>
      <c r="G67" s="31" t="s">
        <v>15</v>
      </c>
      <c r="H67" s="33">
        <v>8</v>
      </c>
      <c r="I67" s="33">
        <v>11.5</v>
      </c>
      <c r="J67" s="3"/>
      <c r="K67" s="249"/>
      <c r="L67" s="249"/>
      <c r="M67" s="249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2.75" customHeight="1" x14ac:dyDescent="0.2">
      <c r="A68" s="24">
        <v>39</v>
      </c>
      <c r="B68" s="46">
        <v>16</v>
      </c>
      <c r="C68" s="26">
        <v>943</v>
      </c>
      <c r="D68" s="26" t="s">
        <v>85</v>
      </c>
      <c r="E68" s="27">
        <v>428469</v>
      </c>
      <c r="F68" s="32" t="s">
        <v>202</v>
      </c>
      <c r="G68" s="31" t="s">
        <v>15</v>
      </c>
      <c r="H68" s="33">
        <v>8</v>
      </c>
      <c r="I68" s="33">
        <v>10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2.75" customHeight="1" x14ac:dyDescent="0.2">
      <c r="A69" s="24">
        <v>40</v>
      </c>
      <c r="B69" s="46">
        <v>17</v>
      </c>
      <c r="C69" s="26">
        <v>1015</v>
      </c>
      <c r="D69" s="26" t="s">
        <v>86</v>
      </c>
      <c r="E69" s="27">
        <v>432828</v>
      </c>
      <c r="F69" s="32" t="s">
        <v>203</v>
      </c>
      <c r="G69" s="31" t="s">
        <v>15</v>
      </c>
      <c r="H69" s="33">
        <v>7</v>
      </c>
      <c r="I69" s="33">
        <v>8.5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ht="12.75" customHeight="1" x14ac:dyDescent="0.2">
      <c r="A70" s="24">
        <v>41</v>
      </c>
      <c r="B70" s="46">
        <v>18</v>
      </c>
      <c r="C70" s="26">
        <v>1095</v>
      </c>
      <c r="D70" s="26" t="s">
        <v>87</v>
      </c>
      <c r="E70" s="27">
        <v>432748</v>
      </c>
      <c r="F70" s="32" t="s">
        <v>204</v>
      </c>
      <c r="G70" s="31" t="s">
        <v>15</v>
      </c>
      <c r="H70" s="33">
        <v>5</v>
      </c>
      <c r="I70" s="33">
        <v>7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ht="12.75" customHeight="1" x14ac:dyDescent="0.2">
      <c r="A71" s="24">
        <v>42</v>
      </c>
      <c r="B71" s="46">
        <v>19</v>
      </c>
      <c r="C71" s="26">
        <v>1124</v>
      </c>
      <c r="D71" s="26" t="s">
        <v>89</v>
      </c>
      <c r="E71" s="27">
        <v>433201</v>
      </c>
      <c r="F71" s="32" t="s">
        <v>205</v>
      </c>
      <c r="G71" s="31" t="s">
        <v>15</v>
      </c>
      <c r="H71" s="33">
        <v>3</v>
      </c>
      <c r="I71" s="33">
        <v>6.5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2.75" customHeight="1" x14ac:dyDescent="0.2">
      <c r="A72" s="24">
        <v>43</v>
      </c>
      <c r="B72" s="46">
        <v>20</v>
      </c>
      <c r="C72" s="26">
        <v>1146</v>
      </c>
      <c r="D72" s="26" t="s">
        <v>91</v>
      </c>
      <c r="E72" s="27">
        <v>424089</v>
      </c>
      <c r="F72" s="32" t="s">
        <v>206</v>
      </c>
      <c r="G72" s="31" t="s">
        <v>15</v>
      </c>
      <c r="H72" s="33">
        <v>0</v>
      </c>
      <c r="I72" s="33">
        <v>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2.75" customHeight="1" x14ac:dyDescent="0.2">
      <c r="A73" s="24">
        <v>44</v>
      </c>
      <c r="B73" s="46">
        <v>21</v>
      </c>
      <c r="C73" s="26">
        <v>1205</v>
      </c>
      <c r="D73" s="26" t="s">
        <v>92</v>
      </c>
      <c r="E73" s="27">
        <v>423743</v>
      </c>
      <c r="F73" s="32" t="s">
        <v>207</v>
      </c>
      <c r="G73" s="31" t="s">
        <v>15</v>
      </c>
      <c r="H73" s="33">
        <v>2</v>
      </c>
      <c r="I73" s="33">
        <v>5.5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2.75" customHeight="1" x14ac:dyDescent="0.2">
      <c r="A74" s="24">
        <v>45</v>
      </c>
      <c r="B74" s="46">
        <v>22</v>
      </c>
      <c r="C74" s="26">
        <v>1385</v>
      </c>
      <c r="D74" s="26" t="s">
        <v>95</v>
      </c>
      <c r="E74" s="27">
        <v>424657</v>
      </c>
      <c r="F74" s="32" t="s">
        <v>208</v>
      </c>
      <c r="G74" s="31" t="s">
        <v>15</v>
      </c>
      <c r="H74" s="33">
        <v>3</v>
      </c>
      <c r="I74" s="33">
        <v>3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2.75" customHeight="1" x14ac:dyDescent="0.2">
      <c r="A75" s="24">
        <v>46</v>
      </c>
      <c r="B75" s="46">
        <v>23</v>
      </c>
      <c r="C75" s="26">
        <v>1425</v>
      </c>
      <c r="D75" s="26" t="s">
        <v>97</v>
      </c>
      <c r="E75" s="27">
        <v>424789</v>
      </c>
      <c r="F75" s="32" t="s">
        <v>209</v>
      </c>
      <c r="G75" s="31" t="s">
        <v>15</v>
      </c>
      <c r="H75" s="33">
        <v>0</v>
      </c>
      <c r="I75" s="33">
        <v>2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2.75" customHeight="1" x14ac:dyDescent="0.2">
      <c r="A76" s="24">
        <v>47</v>
      </c>
      <c r="B76" s="46">
        <v>24</v>
      </c>
      <c r="C76" s="26">
        <v>1588</v>
      </c>
      <c r="D76" s="26" t="s">
        <v>98</v>
      </c>
      <c r="E76" s="27">
        <v>425159</v>
      </c>
      <c r="F76" s="32" t="s">
        <v>210</v>
      </c>
      <c r="G76" s="31" t="s">
        <v>15</v>
      </c>
      <c r="H76" s="33">
        <v>1</v>
      </c>
      <c r="I76" s="33">
        <v>1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2.75" customHeight="1" x14ac:dyDescent="0.2">
      <c r="A77" s="24">
        <v>48</v>
      </c>
      <c r="B77" s="46">
        <v>25</v>
      </c>
      <c r="C77" s="26" t="s">
        <v>99</v>
      </c>
      <c r="D77" s="26" t="s">
        <v>100</v>
      </c>
      <c r="E77" s="27">
        <v>437824</v>
      </c>
      <c r="F77" s="32" t="s">
        <v>211</v>
      </c>
      <c r="G77" s="31" t="s">
        <v>15</v>
      </c>
      <c r="H77" s="33">
        <v>0</v>
      </c>
      <c r="I77" s="33">
        <v>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2.75" customHeight="1" x14ac:dyDescent="0.2">
      <c r="A78" s="24">
        <v>49</v>
      </c>
      <c r="B78" s="46">
        <v>26</v>
      </c>
      <c r="C78" s="26" t="s">
        <v>99</v>
      </c>
      <c r="D78" s="26" t="s">
        <v>101</v>
      </c>
      <c r="E78" s="27">
        <v>430225</v>
      </c>
      <c r="F78" s="32" t="s">
        <v>212</v>
      </c>
      <c r="G78" s="31" t="s">
        <v>15</v>
      </c>
      <c r="H78" s="33">
        <v>0</v>
      </c>
      <c r="I78" s="33">
        <v>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ht="12.75" customHeight="1" x14ac:dyDescent="0.2">
      <c r="A79" s="24">
        <v>50</v>
      </c>
      <c r="B79" s="46">
        <v>27</v>
      </c>
      <c r="C79" s="26" t="s">
        <v>99</v>
      </c>
      <c r="D79" s="26" t="s">
        <v>102</v>
      </c>
      <c r="E79" s="27">
        <v>430713</v>
      </c>
      <c r="F79" s="32" t="s">
        <v>213</v>
      </c>
      <c r="G79" s="31" t="s">
        <v>15</v>
      </c>
      <c r="H79" s="33">
        <v>0</v>
      </c>
      <c r="I79" s="33">
        <v>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2.75" customHeight="1" x14ac:dyDescent="0.2">
      <c r="A80" s="24">
        <v>51</v>
      </c>
      <c r="B80" s="46">
        <v>28</v>
      </c>
      <c r="C80" s="26" t="s">
        <v>99</v>
      </c>
      <c r="D80" s="26" t="s">
        <v>103</v>
      </c>
      <c r="E80" s="27">
        <v>432153</v>
      </c>
      <c r="F80" s="32">
        <v>38868</v>
      </c>
      <c r="G80" s="31" t="s">
        <v>30</v>
      </c>
      <c r="H80" s="33">
        <v>0</v>
      </c>
      <c r="I80" s="33">
        <v>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2.75" customHeight="1" x14ac:dyDescent="0.2">
      <c r="A81" s="24">
        <v>52</v>
      </c>
      <c r="B81" s="46">
        <v>29</v>
      </c>
      <c r="C81" s="26" t="s">
        <v>99</v>
      </c>
      <c r="D81" s="26" t="s">
        <v>104</v>
      </c>
      <c r="E81" s="27">
        <v>430276</v>
      </c>
      <c r="F81" s="32" t="s">
        <v>214</v>
      </c>
      <c r="G81" s="31" t="s">
        <v>15</v>
      </c>
      <c r="H81" s="33">
        <v>0</v>
      </c>
      <c r="I81" s="33">
        <v>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2.75" customHeight="1" x14ac:dyDescent="0.2">
      <c r="A82" s="24">
        <v>53</v>
      </c>
      <c r="B82" s="46">
        <v>30</v>
      </c>
      <c r="C82" s="26" t="s">
        <v>99</v>
      </c>
      <c r="D82" s="26" t="s">
        <v>105</v>
      </c>
      <c r="E82" s="27">
        <v>437983</v>
      </c>
      <c r="F82" s="32">
        <v>39630</v>
      </c>
      <c r="G82" s="31" t="s">
        <v>30</v>
      </c>
      <c r="H82" s="33">
        <v>0</v>
      </c>
      <c r="I82" s="33">
        <v>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2.75" customHeight="1" x14ac:dyDescent="0.2">
      <c r="A83" s="24">
        <v>54</v>
      </c>
      <c r="B83" s="46">
        <v>31</v>
      </c>
      <c r="C83" s="26" t="s">
        <v>99</v>
      </c>
      <c r="D83" s="26" t="s">
        <v>17</v>
      </c>
      <c r="E83" s="27">
        <v>433564</v>
      </c>
      <c r="F83" s="32" t="s">
        <v>215</v>
      </c>
      <c r="G83" s="31" t="s">
        <v>15</v>
      </c>
      <c r="H83" s="33">
        <v>0</v>
      </c>
      <c r="I83" s="33">
        <v>0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2.75" customHeight="1" x14ac:dyDescent="0.2">
      <c r="A84" s="24">
        <v>55</v>
      </c>
      <c r="B84" s="46">
        <v>32</v>
      </c>
      <c r="C84" s="26" t="s">
        <v>99</v>
      </c>
      <c r="D84" s="26" t="s">
        <v>106</v>
      </c>
      <c r="E84" s="27">
        <v>433595</v>
      </c>
      <c r="F84" s="32" t="s">
        <v>216</v>
      </c>
      <c r="G84" s="31" t="s">
        <v>15</v>
      </c>
      <c r="H84" s="33">
        <v>0</v>
      </c>
      <c r="I84" s="33">
        <v>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2.75" customHeight="1" x14ac:dyDescent="0.2">
      <c r="A85" s="24">
        <v>56</v>
      </c>
      <c r="B85" s="46">
        <v>33</v>
      </c>
      <c r="C85" s="26" t="s">
        <v>99</v>
      </c>
      <c r="D85" s="26" t="s">
        <v>108</v>
      </c>
      <c r="E85" s="27">
        <v>426534</v>
      </c>
      <c r="F85" s="32" t="s">
        <v>217</v>
      </c>
      <c r="G85" s="31" t="s">
        <v>15</v>
      </c>
      <c r="H85" s="33">
        <v>0</v>
      </c>
      <c r="I85" s="33">
        <v>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ht="12.75" customHeight="1" x14ac:dyDescent="0.2">
      <c r="A86" s="24">
        <v>57</v>
      </c>
      <c r="B86" s="46">
        <v>34</v>
      </c>
      <c r="C86" s="26" t="s">
        <v>99</v>
      </c>
      <c r="D86" s="26" t="s">
        <v>109</v>
      </c>
      <c r="E86" s="27">
        <v>436858</v>
      </c>
      <c r="F86" s="32" t="s">
        <v>215</v>
      </c>
      <c r="G86" s="31" t="s">
        <v>15</v>
      </c>
      <c r="H86" s="33">
        <v>0</v>
      </c>
      <c r="I86" s="33">
        <v>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ht="12.75" customHeight="1" x14ac:dyDescent="0.2">
      <c r="A87" s="24">
        <v>58</v>
      </c>
      <c r="B87" s="46">
        <v>35</v>
      </c>
      <c r="C87" s="26" t="s">
        <v>99</v>
      </c>
      <c r="D87" s="26" t="s">
        <v>110</v>
      </c>
      <c r="E87" s="27">
        <v>424066</v>
      </c>
      <c r="F87" s="32" t="s">
        <v>218</v>
      </c>
      <c r="G87" s="31" t="s">
        <v>16</v>
      </c>
      <c r="H87" s="33">
        <v>0</v>
      </c>
      <c r="I87" s="33">
        <v>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2.75" customHeight="1" x14ac:dyDescent="0.2">
      <c r="A88" s="24">
        <v>59</v>
      </c>
      <c r="B88" s="46">
        <v>36</v>
      </c>
      <c r="C88" s="26" t="s">
        <v>99</v>
      </c>
      <c r="D88" s="26" t="s">
        <v>111</v>
      </c>
      <c r="E88" s="27">
        <v>437071</v>
      </c>
      <c r="F88" s="32" t="s">
        <v>219</v>
      </c>
      <c r="G88" s="31" t="s">
        <v>15</v>
      </c>
      <c r="H88" s="33">
        <v>0</v>
      </c>
      <c r="I88" s="33">
        <v>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23.4" x14ac:dyDescent="0.45">
      <c r="A89" s="124"/>
      <c r="B89" s="51"/>
      <c r="C89" s="52" t="str">
        <f>IF(ISNA(VLOOKUP(E89,'[1]BOYS RANK '!B:T,1,FALSE))," ",VLOOKUP(E89,'[1]BOYS RANK '!B:T,2,FALSE))</f>
        <v xml:space="preserve"> </v>
      </c>
      <c r="D89" s="147" t="s">
        <v>6</v>
      </c>
      <c r="E89" s="55"/>
      <c r="F89" s="53"/>
      <c r="G89" s="52"/>
      <c r="H89" s="54"/>
      <c r="I89" s="5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24">
        <v>60</v>
      </c>
      <c r="B90" s="148">
        <v>1</v>
      </c>
      <c r="C90" s="149">
        <v>1425</v>
      </c>
      <c r="D90" s="149" t="s">
        <v>96</v>
      </c>
      <c r="E90" s="150">
        <v>429101</v>
      </c>
      <c r="F90" s="151" t="s">
        <v>220</v>
      </c>
      <c r="G90" s="149" t="s">
        <v>20</v>
      </c>
      <c r="H90" s="152">
        <v>2</v>
      </c>
      <c r="I90" s="152">
        <v>2</v>
      </c>
      <c r="J90" s="246"/>
      <c r="K90" s="16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24">
        <v>61</v>
      </c>
      <c r="B91" s="148">
        <v>2</v>
      </c>
      <c r="C91" s="149">
        <v>752</v>
      </c>
      <c r="D91" s="149" t="s">
        <v>78</v>
      </c>
      <c r="E91" s="153">
        <v>426447</v>
      </c>
      <c r="F91" s="151" t="s">
        <v>221</v>
      </c>
      <c r="G91" s="149" t="s">
        <v>15</v>
      </c>
      <c r="H91" s="152">
        <v>11</v>
      </c>
      <c r="I91" s="152">
        <v>16</v>
      </c>
      <c r="J91" s="3"/>
      <c r="K91" s="16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1.25" customHeight="1" x14ac:dyDescent="0.2">
      <c r="A92" s="24">
        <v>62</v>
      </c>
      <c r="B92" s="148">
        <v>3</v>
      </c>
      <c r="C92" s="149">
        <v>1095</v>
      </c>
      <c r="D92" s="149" t="s">
        <v>88</v>
      </c>
      <c r="E92" s="153">
        <v>431068</v>
      </c>
      <c r="F92" s="151" t="s">
        <v>222</v>
      </c>
      <c r="G92" s="149" t="s">
        <v>18</v>
      </c>
      <c r="H92" s="152">
        <v>2</v>
      </c>
      <c r="I92" s="152">
        <v>7</v>
      </c>
      <c r="J92" s="3"/>
      <c r="K92" s="247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24">
        <v>63</v>
      </c>
      <c r="B93" s="148">
        <v>4</v>
      </c>
      <c r="C93" s="149">
        <v>677</v>
      </c>
      <c r="D93" s="149" t="s">
        <v>73</v>
      </c>
      <c r="E93" s="153">
        <v>429530</v>
      </c>
      <c r="F93" s="151" t="s">
        <v>223</v>
      </c>
      <c r="G93" s="149" t="s">
        <v>15</v>
      </c>
      <c r="H93" s="152">
        <v>14</v>
      </c>
      <c r="I93" s="152">
        <v>20</v>
      </c>
      <c r="J93" s="3"/>
      <c r="K93" s="16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24">
        <v>64</v>
      </c>
      <c r="B94" s="148">
        <v>5</v>
      </c>
      <c r="C94" s="149" t="s">
        <v>99</v>
      </c>
      <c r="D94" s="149" t="s">
        <v>107</v>
      </c>
      <c r="E94" s="153">
        <v>428776</v>
      </c>
      <c r="F94" s="151" t="s">
        <v>224</v>
      </c>
      <c r="G94" s="149" t="s">
        <v>15</v>
      </c>
      <c r="H94" s="152">
        <v>0</v>
      </c>
      <c r="I94" s="152">
        <v>0</v>
      </c>
      <c r="J94" s="3"/>
      <c r="K94" s="16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1.25" customHeight="1" x14ac:dyDescent="0.2">
      <c r="A95" s="24">
        <v>65</v>
      </c>
      <c r="B95" s="148">
        <v>6</v>
      </c>
      <c r="C95" s="149">
        <v>54</v>
      </c>
      <c r="D95" s="149" t="s">
        <v>36</v>
      </c>
      <c r="E95" s="153">
        <v>422447</v>
      </c>
      <c r="F95" s="151" t="s">
        <v>225</v>
      </c>
      <c r="G95" s="149" t="s">
        <v>15</v>
      </c>
      <c r="H95" s="152">
        <v>110</v>
      </c>
      <c r="I95" s="152">
        <v>194.5</v>
      </c>
      <c r="J95" s="3"/>
      <c r="K95" s="16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24">
        <v>66</v>
      </c>
      <c r="B96" s="148">
        <v>7</v>
      </c>
      <c r="C96" s="149">
        <v>846</v>
      </c>
      <c r="D96" s="149" t="s">
        <v>82</v>
      </c>
      <c r="E96" s="153">
        <v>436974</v>
      </c>
      <c r="F96" s="151" t="s">
        <v>226</v>
      </c>
      <c r="G96" s="149" t="s">
        <v>15</v>
      </c>
      <c r="H96" s="152">
        <v>13</v>
      </c>
      <c r="I96" s="152">
        <v>13</v>
      </c>
      <c r="J96" s="3"/>
      <c r="K96" s="248"/>
      <c r="L96" s="248"/>
      <c r="M96" s="248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24">
        <v>67</v>
      </c>
      <c r="B97" s="148">
        <v>8</v>
      </c>
      <c r="C97" s="149">
        <v>238</v>
      </c>
      <c r="D97" s="149" t="s">
        <v>48</v>
      </c>
      <c r="E97" s="153">
        <v>422512</v>
      </c>
      <c r="F97" s="151" t="s">
        <v>227</v>
      </c>
      <c r="G97" s="149" t="s">
        <v>15</v>
      </c>
      <c r="H97" s="152">
        <v>41</v>
      </c>
      <c r="I97" s="152">
        <v>79.5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24">
        <v>68</v>
      </c>
      <c r="B98" s="148">
        <v>9</v>
      </c>
      <c r="C98" s="149">
        <v>1214</v>
      </c>
      <c r="D98" s="149" t="s">
        <v>93</v>
      </c>
      <c r="E98" s="153">
        <v>426394</v>
      </c>
      <c r="F98" s="151" t="s">
        <v>228</v>
      </c>
      <c r="G98" s="149" t="s">
        <v>15</v>
      </c>
      <c r="H98" s="152">
        <v>5</v>
      </c>
      <c r="I98" s="152">
        <v>5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24">
        <v>69</v>
      </c>
      <c r="B99" s="148">
        <v>10</v>
      </c>
      <c r="C99" s="149">
        <v>869</v>
      </c>
      <c r="D99" s="149" t="s">
        <v>83</v>
      </c>
      <c r="E99" s="153">
        <v>426393</v>
      </c>
      <c r="F99" s="151" t="s">
        <v>228</v>
      </c>
      <c r="G99" s="149" t="s">
        <v>15</v>
      </c>
      <c r="H99" s="152">
        <v>12</v>
      </c>
      <c r="I99" s="152">
        <v>12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24">
        <v>70</v>
      </c>
      <c r="B100" s="148">
        <v>11</v>
      </c>
      <c r="C100" s="149">
        <v>215</v>
      </c>
      <c r="D100" s="149" t="s">
        <v>45</v>
      </c>
      <c r="E100" s="153">
        <v>425769</v>
      </c>
      <c r="F100" s="151" t="s">
        <v>229</v>
      </c>
      <c r="G100" s="149" t="s">
        <v>16</v>
      </c>
      <c r="H100" s="152">
        <v>59</v>
      </c>
      <c r="I100" s="152">
        <v>86.5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24">
        <v>71</v>
      </c>
      <c r="B101" s="148">
        <v>12</v>
      </c>
      <c r="C101" s="149">
        <v>1146</v>
      </c>
      <c r="D101" s="149" t="s">
        <v>90</v>
      </c>
      <c r="E101" s="153">
        <v>434914</v>
      </c>
      <c r="F101" s="151" t="s">
        <v>230</v>
      </c>
      <c r="G101" s="149" t="s">
        <v>15</v>
      </c>
      <c r="H101" s="152">
        <v>6</v>
      </c>
      <c r="I101" s="152">
        <v>6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148">
        <v>72</v>
      </c>
      <c r="B102" s="148">
        <v>13</v>
      </c>
      <c r="C102" s="149">
        <v>1370</v>
      </c>
      <c r="D102" s="149" t="s">
        <v>94</v>
      </c>
      <c r="E102" s="153">
        <v>433974</v>
      </c>
      <c r="F102" s="151" t="s">
        <v>231</v>
      </c>
      <c r="G102" s="149" t="s">
        <v>15</v>
      </c>
      <c r="H102" s="152">
        <v>2</v>
      </c>
      <c r="I102" s="152">
        <v>3.5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51"/>
      <c r="B103" s="51"/>
      <c r="C103" s="52"/>
      <c r="D103" s="52"/>
      <c r="E103" s="55"/>
      <c r="F103" s="53"/>
      <c r="G103" s="52"/>
      <c r="H103" s="54"/>
      <c r="I103" s="5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51"/>
      <c r="B104" s="51"/>
      <c r="C104" s="52"/>
      <c r="D104" s="52"/>
      <c r="E104" s="55"/>
      <c r="F104" s="53"/>
      <c r="G104" s="52"/>
      <c r="H104" s="54"/>
      <c r="I104" s="5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51"/>
      <c r="B105" s="51"/>
      <c r="C105" s="52"/>
      <c r="D105" s="52"/>
      <c r="E105" s="55"/>
      <c r="F105" s="53"/>
      <c r="G105" s="52"/>
      <c r="H105" s="54"/>
      <c r="I105" s="5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51"/>
      <c r="B106" s="51"/>
      <c r="C106" s="52"/>
      <c r="D106" s="52"/>
      <c r="E106" s="55"/>
      <c r="F106" s="53"/>
      <c r="G106" s="52"/>
      <c r="H106" s="54"/>
      <c r="I106" s="5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51"/>
      <c r="B107" s="51"/>
      <c r="C107" s="52"/>
      <c r="D107" s="52"/>
      <c r="E107" s="55"/>
      <c r="F107" s="53"/>
      <c r="G107" s="52"/>
      <c r="H107" s="54"/>
      <c r="I107" s="5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51"/>
      <c r="B108" s="51"/>
      <c r="C108" s="52"/>
      <c r="D108" s="52"/>
      <c r="E108" s="55"/>
      <c r="F108" s="53"/>
      <c r="G108" s="52"/>
      <c r="H108" s="54"/>
      <c r="I108" s="5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51"/>
      <c r="B109" s="51"/>
      <c r="C109" s="52"/>
      <c r="D109" s="52"/>
      <c r="E109" s="55"/>
      <c r="F109" s="53"/>
      <c r="G109" s="52"/>
      <c r="H109" s="54"/>
      <c r="I109" s="5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51"/>
      <c r="B110" s="51"/>
      <c r="C110" s="52"/>
      <c r="D110" s="52"/>
      <c r="E110" s="55"/>
      <c r="F110" s="53"/>
      <c r="G110" s="52"/>
      <c r="H110" s="54"/>
      <c r="I110" s="5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51"/>
      <c r="B111" s="51"/>
      <c r="C111" s="52"/>
      <c r="D111" s="52"/>
      <c r="E111" s="55"/>
      <c r="F111" s="53"/>
      <c r="G111" s="52"/>
      <c r="H111" s="54"/>
      <c r="I111" s="5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51"/>
      <c r="B112" s="51"/>
      <c r="C112" s="52"/>
      <c r="D112" s="52"/>
      <c r="E112" s="55"/>
      <c r="F112" s="53"/>
      <c r="G112" s="52"/>
      <c r="H112" s="54"/>
      <c r="I112" s="5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51"/>
      <c r="B113" s="51"/>
      <c r="C113" s="52"/>
      <c r="D113" s="52"/>
      <c r="E113" s="55"/>
      <c r="F113" s="53"/>
      <c r="G113" s="52"/>
      <c r="H113" s="54"/>
      <c r="I113" s="5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51"/>
      <c r="B114" s="51"/>
      <c r="C114" s="52"/>
      <c r="D114" s="52"/>
      <c r="E114" s="55"/>
      <c r="F114" s="53"/>
      <c r="G114" s="52"/>
      <c r="H114" s="54"/>
      <c r="I114" s="5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57"/>
      <c r="B115" s="51"/>
      <c r="C115" s="52"/>
      <c r="D115" s="52"/>
      <c r="E115" s="55"/>
      <c r="F115" s="53"/>
      <c r="G115" s="52"/>
      <c r="H115" s="54"/>
      <c r="I115" s="5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0"/>
      <c r="B116" s="51"/>
      <c r="C116" s="52"/>
      <c r="D116" s="52"/>
      <c r="E116" s="55"/>
      <c r="F116" s="53"/>
      <c r="G116" s="52"/>
      <c r="H116" s="54"/>
      <c r="I116" s="5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0"/>
      <c r="B117" s="51"/>
      <c r="C117" s="52"/>
      <c r="D117" s="52"/>
      <c r="E117" s="55"/>
      <c r="F117" s="53"/>
      <c r="G117" s="52"/>
      <c r="H117" s="54"/>
      <c r="I117" s="5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0"/>
      <c r="B118" s="51"/>
      <c r="C118" s="52"/>
      <c r="D118" s="52"/>
      <c r="E118" s="55"/>
      <c r="F118" s="53"/>
      <c r="G118" s="52"/>
      <c r="H118" s="54"/>
      <c r="I118" s="5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0"/>
      <c r="B119" s="51"/>
      <c r="C119" s="52"/>
      <c r="D119" s="52"/>
      <c r="E119" s="55"/>
      <c r="F119" s="53"/>
      <c r="G119" s="52"/>
      <c r="H119" s="54"/>
      <c r="I119" s="5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0"/>
      <c r="B120" s="51"/>
      <c r="C120" s="52"/>
      <c r="D120" s="52"/>
      <c r="E120" s="55"/>
      <c r="F120" s="53"/>
      <c r="G120" s="52"/>
      <c r="H120" s="54"/>
      <c r="I120" s="5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0"/>
      <c r="B121" s="51"/>
      <c r="C121" s="52"/>
      <c r="D121" s="52"/>
      <c r="E121" s="55"/>
      <c r="F121" s="53"/>
      <c r="G121" s="52"/>
      <c r="H121" s="54"/>
      <c r="I121" s="5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58"/>
      <c r="B122" s="56"/>
      <c r="C122" s="59"/>
      <c r="D122" s="60"/>
      <c r="E122" s="51"/>
      <c r="F122" s="61"/>
      <c r="G122" s="6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58"/>
      <c r="B123" s="51"/>
      <c r="C123" s="63"/>
      <c r="D123" s="64"/>
      <c r="E123" s="51"/>
      <c r="F123" s="61"/>
      <c r="G123" s="6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58"/>
      <c r="B124" s="51"/>
      <c r="C124" s="63"/>
      <c r="D124" s="64"/>
      <c r="E124" s="51"/>
      <c r="F124" s="61"/>
      <c r="G124" s="6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58"/>
      <c r="B125" s="51"/>
      <c r="C125" s="63"/>
      <c r="D125" s="64"/>
      <c r="E125" s="51"/>
      <c r="F125" s="61"/>
      <c r="G125" s="6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58"/>
      <c r="B126" s="51"/>
      <c r="C126" s="63"/>
      <c r="D126" s="64"/>
      <c r="E126" s="51"/>
      <c r="F126" s="61"/>
      <c r="G126" s="6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58"/>
      <c r="B127" s="51"/>
      <c r="C127" s="63"/>
      <c r="D127" s="64"/>
      <c r="E127" s="51"/>
      <c r="F127" s="61"/>
      <c r="G127" s="6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58"/>
      <c r="B128" s="51"/>
      <c r="C128" s="63"/>
      <c r="D128" s="64"/>
      <c r="E128" s="51"/>
      <c r="F128" s="61"/>
      <c r="G128" s="6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58"/>
      <c r="B129" s="51"/>
      <c r="C129" s="63"/>
      <c r="D129" s="64"/>
      <c r="E129" s="51"/>
      <c r="F129" s="61"/>
      <c r="G129" s="6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58"/>
      <c r="B130" s="51"/>
      <c r="C130" s="63"/>
      <c r="D130" s="64"/>
      <c r="E130" s="51"/>
      <c r="F130" s="61"/>
      <c r="G130" s="6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</sheetData>
  <autoFilter ref="A52:AM52">
    <sortState ref="A60:AV96">
      <sortCondition ref="B59"/>
    </sortState>
  </autoFilter>
  <mergeCells count="11">
    <mergeCell ref="B1:G1"/>
    <mergeCell ref="B2:G3"/>
    <mergeCell ref="C4:G4"/>
    <mergeCell ref="E5:F5"/>
    <mergeCell ref="C6:G6"/>
    <mergeCell ref="K96:M96"/>
    <mergeCell ref="K63:M63"/>
    <mergeCell ref="K67:M67"/>
    <mergeCell ref="D45:G45"/>
    <mergeCell ref="E46:F46"/>
    <mergeCell ref="D47:G47"/>
  </mergeCells>
  <conditionalFormatting sqref="E14:E43">
    <cfRule type="duplicateValues" dxfId="208" priority="119"/>
  </conditionalFormatting>
  <conditionalFormatting sqref="E53:E1048576 E11 F52 E14:E43">
    <cfRule type="duplicateValues" dxfId="207" priority="115"/>
    <cfRule type="duplicateValues" dxfId="206" priority="116"/>
    <cfRule type="duplicateValues" dxfId="205" priority="118"/>
  </conditionalFormatting>
  <conditionalFormatting sqref="E14:E34">
    <cfRule type="duplicateValues" dxfId="204" priority="117"/>
  </conditionalFormatting>
  <conditionalFormatting sqref="E54">
    <cfRule type="duplicateValues" dxfId="203" priority="111"/>
    <cfRule type="duplicateValues" dxfId="202" priority="112"/>
    <cfRule type="duplicateValues" dxfId="201" priority="113"/>
  </conditionalFormatting>
  <conditionalFormatting sqref="E54">
    <cfRule type="duplicateValues" dxfId="200" priority="114"/>
  </conditionalFormatting>
  <conditionalFormatting sqref="E55">
    <cfRule type="duplicateValues" dxfId="199" priority="107"/>
    <cfRule type="duplicateValues" dxfId="198" priority="108"/>
    <cfRule type="duplicateValues" dxfId="197" priority="109"/>
  </conditionalFormatting>
  <conditionalFormatting sqref="E55">
    <cfRule type="duplicateValues" dxfId="196" priority="110"/>
  </conditionalFormatting>
  <conditionalFormatting sqref="E56">
    <cfRule type="duplicateValues" dxfId="195" priority="103"/>
    <cfRule type="duplicateValues" dxfId="194" priority="104"/>
    <cfRule type="duplicateValues" dxfId="193" priority="105"/>
  </conditionalFormatting>
  <conditionalFormatting sqref="E56">
    <cfRule type="duplicateValues" dxfId="192" priority="106"/>
  </conditionalFormatting>
  <conditionalFormatting sqref="E60">
    <cfRule type="duplicateValues" dxfId="191" priority="101"/>
  </conditionalFormatting>
  <conditionalFormatting sqref="E14:E27">
    <cfRule type="duplicateValues" dxfId="190" priority="100"/>
  </conditionalFormatting>
  <conditionalFormatting sqref="E14:E27">
    <cfRule type="duplicateValues" dxfId="189" priority="97"/>
    <cfRule type="duplicateValues" dxfId="188" priority="98"/>
    <cfRule type="duplicateValues" dxfId="187" priority="99"/>
  </conditionalFormatting>
  <conditionalFormatting sqref="E14:E34">
    <cfRule type="duplicateValues" dxfId="186" priority="92"/>
    <cfRule type="duplicateValues" dxfId="185" priority="93"/>
    <cfRule type="duplicateValues" dxfId="184" priority="94"/>
  </conditionalFormatting>
  <conditionalFormatting sqref="E12:E34">
    <cfRule type="duplicateValues" dxfId="183" priority="91"/>
  </conditionalFormatting>
  <conditionalFormatting sqref="E56">
    <cfRule type="duplicateValues" dxfId="182" priority="83"/>
    <cfRule type="duplicateValues" dxfId="181" priority="84"/>
    <cfRule type="duplicateValues" dxfId="180" priority="85"/>
  </conditionalFormatting>
  <conditionalFormatting sqref="E56">
    <cfRule type="duplicateValues" dxfId="179" priority="82"/>
  </conditionalFormatting>
  <conditionalFormatting sqref="E57">
    <cfRule type="duplicateValues" dxfId="178" priority="79"/>
    <cfRule type="duplicateValues" dxfId="177" priority="80"/>
    <cfRule type="duplicateValues" dxfId="176" priority="81"/>
  </conditionalFormatting>
  <conditionalFormatting sqref="E57">
    <cfRule type="duplicateValues" dxfId="175" priority="78"/>
  </conditionalFormatting>
  <conditionalFormatting sqref="E58">
    <cfRule type="duplicateValues" dxfId="174" priority="75"/>
    <cfRule type="duplicateValues" dxfId="173" priority="76"/>
    <cfRule type="duplicateValues" dxfId="172" priority="77"/>
  </conditionalFormatting>
  <conditionalFormatting sqref="E58">
    <cfRule type="duplicateValues" dxfId="171" priority="74"/>
  </conditionalFormatting>
  <conditionalFormatting sqref="E62">
    <cfRule type="duplicateValues" dxfId="170" priority="73"/>
  </conditionalFormatting>
  <conditionalFormatting sqref="E53:E54">
    <cfRule type="duplicateValues" dxfId="169" priority="72"/>
  </conditionalFormatting>
  <conditionalFormatting sqref="E53:E54">
    <cfRule type="duplicateValues" dxfId="168" priority="71"/>
  </conditionalFormatting>
  <conditionalFormatting sqref="E53:E54">
    <cfRule type="duplicateValues" dxfId="167" priority="68"/>
    <cfRule type="duplicateValues" dxfId="166" priority="69"/>
    <cfRule type="duplicateValues" dxfId="165" priority="70"/>
  </conditionalFormatting>
  <conditionalFormatting sqref="E53:E54">
    <cfRule type="duplicateValues" dxfId="164" priority="67"/>
  </conditionalFormatting>
  <conditionalFormatting sqref="E52:E1048576 E1:E5 E11:E47">
    <cfRule type="duplicateValues" dxfId="163" priority="29"/>
    <cfRule type="duplicateValues" dxfId="162" priority="30"/>
    <cfRule type="duplicateValues" dxfId="161" priority="66"/>
  </conditionalFormatting>
  <conditionalFormatting sqref="F52">
    <cfRule type="duplicateValues" dxfId="160" priority="64"/>
  </conditionalFormatting>
  <conditionalFormatting sqref="F52">
    <cfRule type="duplicateValues" dxfId="159" priority="60"/>
    <cfRule type="duplicateValues" dxfId="158" priority="61"/>
    <cfRule type="duplicateValues" dxfId="157" priority="62"/>
  </conditionalFormatting>
  <conditionalFormatting sqref="G52">
    <cfRule type="duplicateValues" dxfId="156" priority="59"/>
  </conditionalFormatting>
  <conditionalFormatting sqref="E52">
    <cfRule type="duplicateValues" dxfId="155" priority="58"/>
  </conditionalFormatting>
  <conditionalFormatting sqref="E52">
    <cfRule type="duplicateValues" dxfId="154" priority="55"/>
    <cfRule type="duplicateValues" dxfId="153" priority="56"/>
    <cfRule type="duplicateValues" dxfId="152" priority="57"/>
  </conditionalFormatting>
  <conditionalFormatting sqref="G52">
    <cfRule type="duplicateValues" dxfId="151" priority="54"/>
  </conditionalFormatting>
  <conditionalFormatting sqref="E52">
    <cfRule type="duplicateValues" dxfId="150" priority="53"/>
  </conditionalFormatting>
  <conditionalFormatting sqref="E52">
    <cfRule type="duplicateValues" dxfId="149" priority="52"/>
  </conditionalFormatting>
  <conditionalFormatting sqref="G52">
    <cfRule type="duplicateValues" dxfId="148" priority="51"/>
  </conditionalFormatting>
  <conditionalFormatting sqref="E52">
    <cfRule type="duplicateValues" dxfId="147" priority="50"/>
  </conditionalFormatting>
  <conditionalFormatting sqref="E52">
    <cfRule type="duplicateValues" dxfId="146" priority="47"/>
    <cfRule type="duplicateValues" dxfId="145" priority="48"/>
    <cfRule type="duplicateValues" dxfId="144" priority="49"/>
  </conditionalFormatting>
  <conditionalFormatting sqref="D52">
    <cfRule type="duplicateValues" dxfId="143" priority="46"/>
  </conditionalFormatting>
  <conditionalFormatting sqref="G52">
    <cfRule type="duplicateValues" dxfId="142" priority="45"/>
  </conditionalFormatting>
  <conditionalFormatting sqref="E52">
    <cfRule type="duplicateValues" dxfId="141" priority="44"/>
  </conditionalFormatting>
  <conditionalFormatting sqref="E52">
    <cfRule type="duplicateValues" dxfId="140" priority="43"/>
  </conditionalFormatting>
  <conditionalFormatting sqref="G52">
    <cfRule type="duplicateValues" dxfId="139" priority="42"/>
  </conditionalFormatting>
  <conditionalFormatting sqref="E52">
    <cfRule type="duplicateValues" dxfId="138" priority="41"/>
  </conditionalFormatting>
  <conditionalFormatting sqref="E52">
    <cfRule type="duplicateValues" dxfId="137" priority="38"/>
    <cfRule type="duplicateValues" dxfId="136" priority="39"/>
    <cfRule type="duplicateValues" dxfId="135" priority="40"/>
  </conditionalFormatting>
  <conditionalFormatting sqref="D52">
    <cfRule type="duplicateValues" dxfId="134" priority="37"/>
  </conditionalFormatting>
  <conditionalFormatting sqref="E12:E33">
    <cfRule type="duplicateValues" dxfId="133" priority="35"/>
    <cfRule type="duplicateValues" dxfId="132" priority="36"/>
  </conditionalFormatting>
  <conditionalFormatting sqref="G7:G10">
    <cfRule type="duplicateValues" dxfId="131" priority="28"/>
  </conditionalFormatting>
  <conditionalFormatting sqref="E7:E10">
    <cfRule type="duplicateValues" dxfId="130" priority="27"/>
  </conditionalFormatting>
  <conditionalFormatting sqref="E7:E10">
    <cfRule type="duplicateValues" dxfId="129" priority="26"/>
  </conditionalFormatting>
  <conditionalFormatting sqref="G7:G10">
    <cfRule type="duplicateValues" dxfId="128" priority="25"/>
  </conditionalFormatting>
  <conditionalFormatting sqref="E7:E10">
    <cfRule type="duplicateValues" dxfId="127" priority="24"/>
  </conditionalFormatting>
  <conditionalFormatting sqref="E7:E10">
    <cfRule type="duplicateValues" dxfId="126" priority="21"/>
    <cfRule type="duplicateValues" dxfId="125" priority="22"/>
    <cfRule type="duplicateValues" dxfId="124" priority="23"/>
  </conditionalFormatting>
  <conditionalFormatting sqref="D7:D10">
    <cfRule type="duplicateValues" dxfId="123" priority="20"/>
  </conditionalFormatting>
  <conditionalFormatting sqref="G48:G51">
    <cfRule type="duplicateValues" dxfId="122" priority="10"/>
  </conditionalFormatting>
  <conditionalFormatting sqref="E48:E51">
    <cfRule type="duplicateValues" dxfId="121" priority="9"/>
  </conditionalFormatting>
  <conditionalFormatting sqref="E48:E51">
    <cfRule type="duplicateValues" dxfId="120" priority="8"/>
  </conditionalFormatting>
  <conditionalFormatting sqref="G48:G51">
    <cfRule type="duplicateValues" dxfId="119" priority="7"/>
  </conditionalFormatting>
  <conditionalFormatting sqref="E48:E51">
    <cfRule type="duplicateValues" dxfId="118" priority="6"/>
  </conditionalFormatting>
  <conditionalFormatting sqref="E48:E51">
    <cfRule type="duplicateValues" dxfId="117" priority="3"/>
    <cfRule type="duplicateValues" dxfId="116" priority="4"/>
    <cfRule type="duplicateValues" dxfId="115" priority="5"/>
  </conditionalFormatting>
  <conditionalFormatting sqref="D48:D51">
    <cfRule type="duplicateValues" dxfId="114" priority="2"/>
  </conditionalFormatting>
  <conditionalFormatting sqref="I1:I1048576">
    <cfRule type="duplicateValues" dxfId="113" priority="1"/>
  </conditionalFormatting>
  <conditionalFormatting sqref="E53:E88">
    <cfRule type="duplicateValues" dxfId="112" priority="547"/>
    <cfRule type="duplicateValues" dxfId="111" priority="548"/>
  </conditionalFormatting>
  <conditionalFormatting sqref="E53:E121 F52 E14:E43">
    <cfRule type="duplicateValues" dxfId="110" priority="552"/>
  </conditionalFormatting>
  <conditionalFormatting sqref="E60:E121">
    <cfRule type="duplicateValues" dxfId="109" priority="556"/>
  </conditionalFormatting>
  <conditionalFormatting sqref="E60:E92">
    <cfRule type="duplicateValues" dxfId="108" priority="558"/>
  </conditionalFormatting>
  <conditionalFormatting sqref="E53:E92">
    <cfRule type="duplicateValues" dxfId="107" priority="560"/>
    <cfRule type="duplicateValues" dxfId="106" priority="561"/>
    <cfRule type="duplicateValues" dxfId="105" priority="562"/>
  </conditionalFormatting>
  <conditionalFormatting sqref="E53:E92">
    <cfRule type="duplicateValues" dxfId="104" priority="566"/>
  </conditionalFormatting>
  <pageMargins left="0" right="0" top="0" bottom="0.23622047244094491" header="0" footer="0.2755905511811023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148"/>
  <sheetViews>
    <sheetView showZeros="0" topLeftCell="A22" zoomScale="140" zoomScaleNormal="140" workbookViewId="0">
      <selection activeCell="U75" sqref="U75"/>
    </sheetView>
  </sheetViews>
  <sheetFormatPr defaultColWidth="9.109375" defaultRowHeight="10.199999999999999" x14ac:dyDescent="0.2"/>
  <cols>
    <col min="1" max="1" width="3.6640625" style="1" customWidth="1"/>
    <col min="2" max="2" width="4.88671875" style="119" bestFit="1" customWidth="1"/>
    <col min="3" max="3" width="4.33203125" style="66" customWidth="1"/>
    <col min="4" max="4" width="26.109375" style="67" customWidth="1"/>
    <col min="5" max="5" width="6.33203125" style="120" bestFit="1" customWidth="1"/>
    <col min="6" max="6" width="9.88671875" style="121" bestFit="1" customWidth="1"/>
    <col min="7" max="7" width="8.6640625" style="122" bestFit="1" customWidth="1"/>
    <col min="8" max="8" width="5.109375" style="123" customWidth="1"/>
    <col min="9" max="9" width="4.33203125" style="215" bestFit="1" customWidth="1"/>
    <col min="10" max="10" width="4.44140625" style="1" customWidth="1"/>
    <col min="11" max="11" width="1.33203125" style="1" bestFit="1" customWidth="1"/>
    <col min="12" max="12" width="26" style="1" customWidth="1"/>
    <col min="13" max="13" width="4.5546875" style="1" customWidth="1"/>
    <col min="14" max="22" width="6.33203125" style="1" customWidth="1"/>
    <col min="23" max="23" width="9.5546875" style="1" customWidth="1"/>
    <col min="24" max="24" width="1.88671875" style="1" bestFit="1" customWidth="1"/>
    <col min="25" max="26" width="9.5546875" style="1" customWidth="1"/>
    <col min="27" max="29" width="9.109375" style="1" customWidth="1"/>
    <col min="30" max="16384" width="9.109375" style="1"/>
  </cols>
  <sheetData>
    <row r="1" spans="1:41" ht="11.1" customHeight="1" x14ac:dyDescent="0.2">
      <c r="B1" s="265" t="s">
        <v>0</v>
      </c>
      <c r="C1" s="266"/>
      <c r="D1" s="266"/>
      <c r="E1" s="266"/>
      <c r="F1" s="266"/>
      <c r="G1" s="266"/>
      <c r="H1" s="189"/>
      <c r="I1" s="211"/>
    </row>
    <row r="2" spans="1:41" ht="11.1" customHeight="1" x14ac:dyDescent="0.2">
      <c r="B2" s="268" t="s">
        <v>1</v>
      </c>
      <c r="C2" s="269"/>
      <c r="D2" s="269"/>
      <c r="E2" s="269"/>
      <c r="F2" s="269"/>
      <c r="G2" s="269"/>
      <c r="H2" s="199"/>
      <c r="I2" s="212"/>
    </row>
    <row r="3" spans="1:41" ht="11.1" customHeight="1" x14ac:dyDescent="0.2">
      <c r="B3" s="268"/>
      <c r="C3" s="269"/>
      <c r="D3" s="269"/>
      <c r="E3" s="269"/>
      <c r="F3" s="269"/>
      <c r="G3" s="269"/>
      <c r="H3" s="199"/>
      <c r="I3" s="212"/>
    </row>
    <row r="4" spans="1:41" ht="11.1" customHeight="1" x14ac:dyDescent="0.25">
      <c r="B4" s="70"/>
      <c r="C4" s="71"/>
      <c r="D4" s="270" t="str">
        <f>BOYS!C4</f>
        <v>CHAMPIONSHIP SERIES CS7 U-16</v>
      </c>
      <c r="E4" s="270"/>
      <c r="F4" s="270"/>
      <c r="G4" s="270"/>
      <c r="H4" s="71"/>
      <c r="I4" s="212"/>
      <c r="L4" s="141"/>
      <c r="M4" s="58"/>
      <c r="N4" s="58"/>
      <c r="O4" s="58"/>
    </row>
    <row r="5" spans="1:41" ht="11.1" customHeight="1" x14ac:dyDescent="0.25">
      <c r="B5" s="72"/>
      <c r="C5" s="73"/>
      <c r="D5" s="186"/>
      <c r="E5" s="187"/>
      <c r="F5" s="188"/>
      <c r="G5" s="73"/>
      <c r="H5" s="73"/>
      <c r="I5" s="212"/>
      <c r="L5" s="141"/>
      <c r="M5" s="58"/>
      <c r="N5" s="58"/>
      <c r="O5" s="58"/>
    </row>
    <row r="6" spans="1:41" ht="11.1" customHeight="1" x14ac:dyDescent="0.3">
      <c r="B6" s="72"/>
      <c r="C6" s="73"/>
      <c r="D6" s="185" t="s">
        <v>2</v>
      </c>
      <c r="E6" s="271">
        <f>BOYS!E5</f>
        <v>44445</v>
      </c>
      <c r="F6" s="271"/>
      <c r="G6" s="73"/>
      <c r="H6" s="73"/>
      <c r="I6" s="212"/>
      <c r="L6" s="141"/>
      <c r="M6" s="58"/>
      <c r="N6" s="58"/>
      <c r="O6" s="58"/>
    </row>
    <row r="7" spans="1:41" ht="11.1" customHeight="1" thickBot="1" x14ac:dyDescent="0.3">
      <c r="B7" s="74"/>
      <c r="C7" s="75"/>
      <c r="D7" s="267" t="s">
        <v>112</v>
      </c>
      <c r="E7" s="267"/>
      <c r="F7" s="267"/>
      <c r="G7" s="267"/>
      <c r="H7" s="75"/>
      <c r="I7" s="212"/>
      <c r="L7" s="141"/>
      <c r="M7" s="58"/>
      <c r="N7" s="58"/>
      <c r="O7" s="58"/>
    </row>
    <row r="8" spans="1:41" ht="11.1" customHeight="1" x14ac:dyDescent="0.25">
      <c r="B8" s="76"/>
      <c r="C8" s="174"/>
      <c r="D8" s="175" t="s">
        <v>114</v>
      </c>
      <c r="E8" s="175"/>
      <c r="F8" s="176">
        <v>2005</v>
      </c>
      <c r="G8" s="175"/>
      <c r="H8" s="200" t="s">
        <v>32</v>
      </c>
      <c r="I8" s="234"/>
      <c r="J8" s="58"/>
      <c r="K8" s="58"/>
      <c r="L8" s="141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>
        <v>1</v>
      </c>
      <c r="Y8" s="58"/>
      <c r="Z8" s="58"/>
      <c r="AJ8" s="58"/>
      <c r="AK8" s="58"/>
      <c r="AL8" s="58"/>
    </row>
    <row r="9" spans="1:41" ht="11.1" customHeight="1" x14ac:dyDescent="0.2">
      <c r="B9" s="79"/>
      <c r="C9" s="77"/>
      <c r="D9" s="78" t="s">
        <v>57</v>
      </c>
      <c r="E9" s="78"/>
      <c r="F9" s="78"/>
      <c r="G9" s="78"/>
      <c r="H9" s="201" t="s">
        <v>33</v>
      </c>
      <c r="I9" s="235" t="s">
        <v>8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J9" s="58"/>
      <c r="AK9" s="58"/>
      <c r="AL9" s="58"/>
    </row>
    <row r="10" spans="1:41" ht="11.1" customHeight="1" x14ac:dyDescent="0.2">
      <c r="B10" s="80"/>
      <c r="C10" s="81"/>
      <c r="D10" s="78"/>
      <c r="E10" s="78"/>
      <c r="F10" s="78"/>
      <c r="G10" s="78"/>
      <c r="H10" s="201" t="s">
        <v>34</v>
      </c>
      <c r="I10" s="235" t="s">
        <v>9</v>
      </c>
      <c r="J10" s="58"/>
      <c r="K10" s="58"/>
      <c r="L10" s="14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J10" s="58"/>
      <c r="AK10" s="58"/>
      <c r="AL10" s="58"/>
    </row>
    <row r="11" spans="1:41" ht="11.1" customHeight="1" thickBot="1" x14ac:dyDescent="0.25">
      <c r="B11" s="82" t="s">
        <v>3</v>
      </c>
      <c r="C11" s="177" t="s">
        <v>4</v>
      </c>
      <c r="D11" s="178" t="s">
        <v>10</v>
      </c>
      <c r="E11" s="179" t="s">
        <v>11</v>
      </c>
      <c r="F11" s="179" t="s">
        <v>12</v>
      </c>
      <c r="G11" s="179" t="s">
        <v>13</v>
      </c>
      <c r="H11" s="202" t="s">
        <v>9</v>
      </c>
      <c r="I11" s="236" t="s">
        <v>14</v>
      </c>
      <c r="J11" s="58"/>
      <c r="K11" s="58"/>
      <c r="L11" s="142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J11" s="58"/>
      <c r="AK11" s="58"/>
      <c r="AL11" s="58"/>
    </row>
    <row r="12" spans="1:41" ht="11.1" customHeight="1" x14ac:dyDescent="0.2">
      <c r="A12" s="1">
        <v>1</v>
      </c>
      <c r="B12" s="83">
        <v>1</v>
      </c>
      <c r="C12" s="21" t="s">
        <v>157</v>
      </c>
      <c r="D12" s="22" t="s">
        <v>115</v>
      </c>
      <c r="E12" s="157">
        <v>426398</v>
      </c>
      <c r="F12" s="84">
        <v>39077</v>
      </c>
      <c r="G12" s="85" t="s">
        <v>15</v>
      </c>
      <c r="H12" s="203" t="s">
        <v>158</v>
      </c>
      <c r="I12" s="233">
        <v>302.75</v>
      </c>
      <c r="J12" s="58"/>
      <c r="K12" s="58"/>
      <c r="L12" s="167"/>
      <c r="M12" s="168"/>
      <c r="N12" s="168"/>
      <c r="O12" s="168"/>
      <c r="P12" s="168"/>
      <c r="Q12" s="168"/>
      <c r="R12" s="168"/>
      <c r="S12" s="58"/>
      <c r="T12" s="58"/>
      <c r="U12" s="58"/>
      <c r="V12" s="58"/>
      <c r="W12" s="58"/>
      <c r="X12" s="58"/>
      <c r="Y12" s="58"/>
      <c r="Z12" s="58"/>
      <c r="AJ12" s="58"/>
      <c r="AK12" s="58"/>
      <c r="AL12" s="58"/>
    </row>
    <row r="13" spans="1:41" ht="11.1" customHeight="1" x14ac:dyDescent="0.2">
      <c r="A13" s="1">
        <v>2</v>
      </c>
      <c r="B13" s="25">
        <v>2</v>
      </c>
      <c r="C13" s="26">
        <v>28</v>
      </c>
      <c r="D13" s="26" t="s">
        <v>116</v>
      </c>
      <c r="E13" s="86">
        <v>426397</v>
      </c>
      <c r="F13" s="87">
        <v>38476</v>
      </c>
      <c r="G13" s="26" t="s">
        <v>15</v>
      </c>
      <c r="H13" s="204">
        <v>117</v>
      </c>
      <c r="I13" s="25">
        <v>300.25</v>
      </c>
      <c r="J13" s="65"/>
      <c r="K13" s="65"/>
      <c r="L13" s="167"/>
      <c r="M13" s="169"/>
      <c r="N13" s="169"/>
      <c r="O13" s="169"/>
      <c r="P13" s="170"/>
      <c r="Q13" s="170"/>
      <c r="R13" s="170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</row>
    <row r="14" spans="1:41" ht="11.1" customHeight="1" x14ac:dyDescent="0.2">
      <c r="A14" s="1">
        <v>3</v>
      </c>
      <c r="B14" s="25">
        <v>3</v>
      </c>
      <c r="C14" s="26">
        <v>111</v>
      </c>
      <c r="D14" s="26" t="s">
        <v>117</v>
      </c>
      <c r="E14" s="86">
        <v>427231</v>
      </c>
      <c r="F14" s="87">
        <v>38390</v>
      </c>
      <c r="G14" s="26" t="s">
        <v>15</v>
      </c>
      <c r="H14" s="204">
        <v>73</v>
      </c>
      <c r="I14" s="25">
        <v>153</v>
      </c>
      <c r="J14" s="51"/>
      <c r="K14" s="51"/>
      <c r="L14" s="261"/>
      <c r="M14" s="261"/>
      <c r="N14" s="261"/>
      <c r="O14" s="261"/>
      <c r="P14" s="261"/>
      <c r="Q14" s="261"/>
      <c r="R14" s="261"/>
      <c r="S14" s="51"/>
      <c r="T14" s="51"/>
      <c r="U14" s="51"/>
      <c r="V14" s="51"/>
      <c r="W14" s="51"/>
      <c r="X14" s="51"/>
      <c r="Y14" s="51"/>
      <c r="Z14" s="51"/>
      <c r="AA14" s="65"/>
      <c r="AB14" s="65"/>
      <c r="AC14" s="65"/>
      <c r="AD14" s="65"/>
      <c r="AE14" s="65"/>
      <c r="AF14" s="65"/>
      <c r="AG14" s="65"/>
      <c r="AH14" s="65"/>
      <c r="AI14" s="65"/>
      <c r="AJ14" s="88"/>
      <c r="AK14" s="88"/>
      <c r="AL14" s="51"/>
      <c r="AM14" s="65"/>
      <c r="AN14" s="65"/>
      <c r="AO14" s="65"/>
    </row>
    <row r="15" spans="1:41" ht="11.1" customHeight="1" x14ac:dyDescent="0.2">
      <c r="A15" s="1">
        <v>4</v>
      </c>
      <c r="B15" s="25">
        <v>4</v>
      </c>
      <c r="C15" s="26">
        <v>114</v>
      </c>
      <c r="D15" s="26" t="s">
        <v>118</v>
      </c>
      <c r="E15" s="86">
        <v>430208</v>
      </c>
      <c r="F15" s="87">
        <v>39256</v>
      </c>
      <c r="G15" s="26" t="s">
        <v>15</v>
      </c>
      <c r="H15" s="204">
        <v>124</v>
      </c>
      <c r="I15" s="213">
        <v>151.25</v>
      </c>
      <c r="J15" s="58"/>
      <c r="K15" s="58"/>
      <c r="L15" s="167"/>
      <c r="M15" s="168"/>
      <c r="N15" s="168"/>
      <c r="O15" s="168"/>
      <c r="P15" s="168"/>
      <c r="Q15" s="168"/>
      <c r="R15" s="168"/>
      <c r="S15" s="58"/>
      <c r="T15" s="58"/>
      <c r="U15" s="58"/>
      <c r="V15" s="58"/>
      <c r="AJ15" s="58"/>
      <c r="AK15" s="58"/>
      <c r="AL15" s="58"/>
    </row>
    <row r="16" spans="1:41" ht="11.1" customHeight="1" x14ac:dyDescent="0.2">
      <c r="A16" s="1">
        <v>5</v>
      </c>
      <c r="B16" s="25">
        <v>5</v>
      </c>
      <c r="C16" s="26">
        <v>122</v>
      </c>
      <c r="D16" s="26" t="s">
        <v>119</v>
      </c>
      <c r="E16" s="86">
        <v>424595</v>
      </c>
      <c r="F16" s="87">
        <v>39447</v>
      </c>
      <c r="G16" s="26" t="s">
        <v>15</v>
      </c>
      <c r="H16" s="204">
        <v>104</v>
      </c>
      <c r="I16" s="213">
        <v>146.5</v>
      </c>
      <c r="L16" s="167"/>
      <c r="M16" s="168"/>
      <c r="N16" s="168"/>
      <c r="O16" s="168"/>
      <c r="P16" s="171"/>
      <c r="Q16" s="171"/>
      <c r="R16" s="171"/>
    </row>
    <row r="17" spans="1:41" ht="11.1" customHeight="1" x14ac:dyDescent="0.2">
      <c r="A17" s="1">
        <v>6</v>
      </c>
      <c r="B17" s="25">
        <v>6</v>
      </c>
      <c r="C17" s="26">
        <v>156</v>
      </c>
      <c r="D17" s="26" t="s">
        <v>120</v>
      </c>
      <c r="E17" s="89">
        <v>427036</v>
      </c>
      <c r="F17" s="87">
        <v>39135</v>
      </c>
      <c r="G17" s="26" t="s">
        <v>15</v>
      </c>
      <c r="H17" s="204">
        <v>76</v>
      </c>
      <c r="I17" s="214">
        <v>124.75</v>
      </c>
      <c r="J17" s="90"/>
      <c r="K17" s="90"/>
      <c r="L17" s="167"/>
      <c r="M17" s="166"/>
      <c r="N17" s="166"/>
      <c r="O17" s="166"/>
      <c r="P17" s="166"/>
      <c r="Q17" s="166"/>
      <c r="R17" s="166"/>
      <c r="S17" s="90"/>
      <c r="T17" s="90"/>
      <c r="U17" s="90"/>
      <c r="V17" s="90"/>
      <c r="W17" s="90"/>
      <c r="X17" s="90"/>
      <c r="Y17" s="90"/>
      <c r="Z17" s="90"/>
      <c r="AA17" s="91"/>
      <c r="AB17" s="91"/>
      <c r="AC17" s="91"/>
      <c r="AD17" s="91"/>
      <c r="AE17" s="91"/>
      <c r="AF17" s="91"/>
      <c r="AG17" s="91"/>
      <c r="AH17" s="91"/>
      <c r="AI17" s="91"/>
      <c r="AJ17" s="92"/>
      <c r="AK17" s="92"/>
      <c r="AL17" s="90"/>
      <c r="AM17" s="91"/>
      <c r="AN17" s="91"/>
      <c r="AO17" s="91"/>
    </row>
    <row r="18" spans="1:41" ht="11.1" customHeight="1" x14ac:dyDescent="0.2">
      <c r="A18" s="1">
        <v>7</v>
      </c>
      <c r="B18" s="25">
        <v>7</v>
      </c>
      <c r="C18" s="26">
        <v>165</v>
      </c>
      <c r="D18" s="26" t="s">
        <v>121</v>
      </c>
      <c r="E18" s="86">
        <v>428791</v>
      </c>
      <c r="F18" s="87">
        <v>39358</v>
      </c>
      <c r="G18" s="26" t="s">
        <v>15</v>
      </c>
      <c r="H18" s="204">
        <v>54</v>
      </c>
      <c r="I18" s="213">
        <v>120</v>
      </c>
      <c r="J18" s="58"/>
      <c r="K18" s="58"/>
      <c r="L18" s="262"/>
      <c r="M18" s="262"/>
      <c r="N18" s="262"/>
      <c r="O18" s="262"/>
      <c r="P18" s="262"/>
      <c r="Q18" s="262"/>
      <c r="R18" s="262"/>
      <c r="S18" s="58"/>
      <c r="T18" s="58"/>
      <c r="U18" s="58"/>
      <c r="V18" s="58"/>
      <c r="W18" s="58"/>
      <c r="X18" s="58"/>
      <c r="Y18" s="58"/>
      <c r="Z18" s="58"/>
      <c r="AJ18" s="93"/>
      <c r="AK18" s="93"/>
      <c r="AL18" s="58"/>
    </row>
    <row r="19" spans="1:41" ht="11.1" customHeight="1" x14ac:dyDescent="0.2">
      <c r="A19" s="1">
        <v>8</v>
      </c>
      <c r="B19" s="25">
        <v>8</v>
      </c>
      <c r="C19" s="26">
        <v>167</v>
      </c>
      <c r="D19" s="26" t="s">
        <v>122</v>
      </c>
      <c r="E19" s="86">
        <v>425617</v>
      </c>
      <c r="F19" s="87">
        <v>38976</v>
      </c>
      <c r="G19" s="26" t="s">
        <v>16</v>
      </c>
      <c r="H19" s="204">
        <v>78</v>
      </c>
      <c r="I19" s="25">
        <v>118.75</v>
      </c>
      <c r="J19" s="65"/>
      <c r="K19" s="65"/>
      <c r="L19" s="142"/>
      <c r="M19" s="51"/>
      <c r="N19" s="51"/>
      <c r="O19" s="51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</row>
    <row r="20" spans="1:41" ht="11.1" customHeight="1" x14ac:dyDescent="0.2">
      <c r="A20" s="1">
        <v>9</v>
      </c>
      <c r="B20" s="25">
        <v>9</v>
      </c>
      <c r="C20" s="26">
        <v>173</v>
      </c>
      <c r="D20" s="26" t="s">
        <v>123</v>
      </c>
      <c r="E20" s="86">
        <v>418868</v>
      </c>
      <c r="F20" s="87">
        <v>39028</v>
      </c>
      <c r="G20" s="26" t="s">
        <v>16</v>
      </c>
      <c r="H20" s="204">
        <v>49</v>
      </c>
      <c r="I20" s="213">
        <v>116.5</v>
      </c>
      <c r="J20" s="58"/>
      <c r="K20" s="58"/>
      <c r="L20" s="142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J20" s="93"/>
      <c r="AK20" s="93"/>
      <c r="AL20" s="58"/>
    </row>
    <row r="21" spans="1:41" ht="11.1" customHeight="1" x14ac:dyDescent="0.2">
      <c r="A21" s="1">
        <v>10</v>
      </c>
      <c r="B21" s="25">
        <v>10</v>
      </c>
      <c r="C21" s="26">
        <v>230</v>
      </c>
      <c r="D21" s="26" t="s">
        <v>124</v>
      </c>
      <c r="E21" s="86">
        <v>422881</v>
      </c>
      <c r="F21" s="87">
        <v>38738</v>
      </c>
      <c r="G21" s="26" t="s">
        <v>15</v>
      </c>
      <c r="H21" s="204">
        <v>47</v>
      </c>
      <c r="I21" s="25">
        <v>88.75</v>
      </c>
      <c r="J21" s="51"/>
      <c r="K21" s="51"/>
      <c r="L21" s="142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51"/>
      <c r="AK21" s="51"/>
      <c r="AL21" s="51"/>
      <c r="AM21" s="65"/>
      <c r="AN21" s="65"/>
      <c r="AO21" s="65"/>
    </row>
    <row r="22" spans="1:41" ht="11.1" customHeight="1" x14ac:dyDescent="0.2">
      <c r="A22" s="1">
        <v>11</v>
      </c>
      <c r="B22" s="25">
        <v>11</v>
      </c>
      <c r="C22" s="26">
        <v>241</v>
      </c>
      <c r="D22" s="26" t="s">
        <v>125</v>
      </c>
      <c r="E22" s="86">
        <v>428100</v>
      </c>
      <c r="F22" s="87">
        <v>38757</v>
      </c>
      <c r="G22" s="26" t="s">
        <v>16</v>
      </c>
      <c r="H22" s="204">
        <v>51</v>
      </c>
      <c r="I22" s="213">
        <v>82.25</v>
      </c>
      <c r="J22" s="58"/>
      <c r="K22" s="58"/>
      <c r="L22" s="142"/>
      <c r="M22" s="58"/>
      <c r="N22" s="58"/>
      <c r="O22" s="58"/>
      <c r="P22" s="58"/>
      <c r="Q22" s="58"/>
      <c r="R22" s="58"/>
      <c r="S22" s="58"/>
      <c r="T22" s="58"/>
      <c r="U22" s="58"/>
      <c r="V22" s="58"/>
      <c r="AJ22" s="58"/>
      <c r="AK22" s="58"/>
      <c r="AL22" s="58"/>
    </row>
    <row r="23" spans="1:41" ht="11.1" customHeight="1" x14ac:dyDescent="0.2">
      <c r="A23" s="1">
        <v>12</v>
      </c>
      <c r="B23" s="25">
        <v>12</v>
      </c>
      <c r="C23" s="26">
        <v>259</v>
      </c>
      <c r="D23" s="26" t="s">
        <v>126</v>
      </c>
      <c r="E23" s="86">
        <v>424523</v>
      </c>
      <c r="F23" s="87">
        <v>39188</v>
      </c>
      <c r="G23" s="26" t="s">
        <v>15</v>
      </c>
      <c r="H23" s="204">
        <v>43</v>
      </c>
      <c r="I23" s="213">
        <v>76</v>
      </c>
      <c r="J23" s="58"/>
      <c r="K23" s="58"/>
      <c r="L23" s="142"/>
      <c r="M23" s="58"/>
      <c r="N23" s="58"/>
      <c r="O23" s="58"/>
      <c r="P23" s="58"/>
      <c r="Q23" s="58"/>
      <c r="R23" s="58"/>
      <c r="S23" s="58"/>
      <c r="T23" s="58"/>
      <c r="U23" s="58"/>
      <c r="V23" s="58"/>
      <c r="AJ23" s="58"/>
      <c r="AK23" s="58"/>
      <c r="AL23" s="58"/>
    </row>
    <row r="24" spans="1:41" ht="11.1" customHeight="1" x14ac:dyDescent="0.2">
      <c r="A24" s="1">
        <v>13</v>
      </c>
      <c r="B24" s="25">
        <v>13</v>
      </c>
      <c r="C24" s="26">
        <v>279</v>
      </c>
      <c r="D24" s="26" t="s">
        <v>127</v>
      </c>
      <c r="E24" s="86">
        <v>426983</v>
      </c>
      <c r="F24" s="87">
        <v>39557</v>
      </c>
      <c r="G24" s="26" t="s">
        <v>15</v>
      </c>
      <c r="H24" s="204">
        <v>53</v>
      </c>
      <c r="I24" s="213">
        <v>69</v>
      </c>
      <c r="L24" s="142"/>
      <c r="M24" s="58"/>
      <c r="N24" s="58"/>
      <c r="O24" s="58"/>
    </row>
    <row r="25" spans="1:41" ht="11.1" customHeight="1" x14ac:dyDescent="0.2">
      <c r="A25" s="1">
        <v>14</v>
      </c>
      <c r="B25" s="25">
        <v>14</v>
      </c>
      <c r="C25" s="26">
        <v>286</v>
      </c>
      <c r="D25" s="26" t="s">
        <v>128</v>
      </c>
      <c r="E25" s="86">
        <v>430277</v>
      </c>
      <c r="F25" s="87">
        <v>38366</v>
      </c>
      <c r="G25" s="26" t="s">
        <v>15</v>
      </c>
      <c r="H25" s="204">
        <v>45</v>
      </c>
      <c r="I25" s="25">
        <v>67.5</v>
      </c>
      <c r="J25" s="51"/>
      <c r="K25" s="51"/>
      <c r="L25" s="142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51"/>
      <c r="AK25" s="51"/>
      <c r="AL25" s="51"/>
      <c r="AM25" s="65"/>
      <c r="AN25" s="65"/>
      <c r="AO25" s="65"/>
    </row>
    <row r="26" spans="1:41" ht="11.1" customHeight="1" x14ac:dyDescent="0.25">
      <c r="A26" s="1">
        <v>15</v>
      </c>
      <c r="B26" s="25">
        <v>15</v>
      </c>
      <c r="C26" s="26">
        <v>309</v>
      </c>
      <c r="D26" s="26" t="s">
        <v>129</v>
      </c>
      <c r="E26" s="86">
        <v>426327</v>
      </c>
      <c r="F26" s="87">
        <v>39239</v>
      </c>
      <c r="G26" s="26" t="s">
        <v>15</v>
      </c>
      <c r="H26" s="204">
        <v>34</v>
      </c>
      <c r="I26" s="213">
        <v>61.75</v>
      </c>
      <c r="L26" s="141"/>
      <c r="M26" s="58"/>
      <c r="N26" s="58"/>
      <c r="O26" s="58"/>
    </row>
    <row r="27" spans="1:41" ht="11.1" customHeight="1" x14ac:dyDescent="0.25">
      <c r="A27" s="1">
        <v>16</v>
      </c>
      <c r="B27" s="25">
        <v>16</v>
      </c>
      <c r="C27" s="26">
        <v>321</v>
      </c>
      <c r="D27" s="26" t="s">
        <v>130</v>
      </c>
      <c r="E27" s="89">
        <v>426084</v>
      </c>
      <c r="F27" s="87">
        <v>39281</v>
      </c>
      <c r="G27" s="26" t="s">
        <v>15</v>
      </c>
      <c r="H27" s="204">
        <v>50</v>
      </c>
      <c r="I27" s="25">
        <v>57.5</v>
      </c>
      <c r="J27" s="51"/>
      <c r="K27" s="51"/>
      <c r="L27" s="14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51"/>
      <c r="AK27" s="51"/>
      <c r="AL27" s="51"/>
      <c r="AM27" s="65"/>
      <c r="AN27" s="65"/>
      <c r="AO27" s="65"/>
    </row>
    <row r="28" spans="1:41" ht="11.1" customHeight="1" x14ac:dyDescent="0.2">
      <c r="A28" s="1">
        <v>17</v>
      </c>
      <c r="B28" s="25">
        <v>17</v>
      </c>
      <c r="C28" s="26">
        <v>329</v>
      </c>
      <c r="D28" s="26" t="s">
        <v>131</v>
      </c>
      <c r="E28" s="86">
        <v>430195</v>
      </c>
      <c r="F28" s="87">
        <v>39420</v>
      </c>
      <c r="G28" s="26" t="s">
        <v>15</v>
      </c>
      <c r="H28" s="204">
        <v>36</v>
      </c>
      <c r="I28" s="213">
        <v>55</v>
      </c>
      <c r="L28" s="58"/>
      <c r="M28" s="58"/>
      <c r="N28" s="58"/>
      <c r="O28" s="58"/>
    </row>
    <row r="29" spans="1:41" ht="11.1" customHeight="1" x14ac:dyDescent="0.2">
      <c r="A29" s="1">
        <v>18</v>
      </c>
      <c r="B29" s="25">
        <v>18</v>
      </c>
      <c r="C29" s="26">
        <v>337</v>
      </c>
      <c r="D29" s="26" t="s">
        <v>132</v>
      </c>
      <c r="E29" s="86">
        <v>426341</v>
      </c>
      <c r="F29" s="87">
        <v>39001</v>
      </c>
      <c r="G29" s="26" t="s">
        <v>15</v>
      </c>
      <c r="H29" s="204">
        <v>29</v>
      </c>
      <c r="I29" s="25">
        <v>52</v>
      </c>
      <c r="J29" s="65"/>
      <c r="K29" s="65"/>
      <c r="L29" s="51"/>
      <c r="M29" s="51"/>
      <c r="N29" s="51"/>
      <c r="O29" s="51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</row>
    <row r="30" spans="1:41" ht="11.1" customHeight="1" x14ac:dyDescent="0.2">
      <c r="A30" s="1">
        <v>19</v>
      </c>
      <c r="B30" s="25">
        <v>19</v>
      </c>
      <c r="C30" s="26">
        <v>387</v>
      </c>
      <c r="D30" s="26" t="s">
        <v>133</v>
      </c>
      <c r="E30" s="94">
        <v>432376</v>
      </c>
      <c r="F30" s="87">
        <v>39538</v>
      </c>
      <c r="G30" s="26" t="s">
        <v>15</v>
      </c>
      <c r="H30" s="204">
        <v>26</v>
      </c>
      <c r="I30" s="213">
        <v>44.5</v>
      </c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J30" s="58"/>
      <c r="AK30" s="58"/>
      <c r="AL30" s="58"/>
    </row>
    <row r="31" spans="1:41" ht="11.1" customHeight="1" x14ac:dyDescent="0.2">
      <c r="A31" s="1">
        <v>20</v>
      </c>
      <c r="B31" s="25">
        <v>20</v>
      </c>
      <c r="C31" s="26">
        <v>387</v>
      </c>
      <c r="D31" s="26" t="s">
        <v>134</v>
      </c>
      <c r="E31" s="95">
        <v>429851</v>
      </c>
      <c r="F31" s="87">
        <v>38996</v>
      </c>
      <c r="G31" s="26" t="s">
        <v>15</v>
      </c>
      <c r="H31" s="204">
        <v>26</v>
      </c>
      <c r="I31" s="213">
        <v>44.5</v>
      </c>
      <c r="L31" s="58"/>
      <c r="M31" s="58"/>
      <c r="N31" s="58"/>
      <c r="O31" s="58"/>
    </row>
    <row r="32" spans="1:41" ht="11.1" customHeight="1" x14ac:dyDescent="0.2">
      <c r="A32" s="1">
        <v>21</v>
      </c>
      <c r="B32" s="25">
        <v>21</v>
      </c>
      <c r="C32" s="26">
        <v>432</v>
      </c>
      <c r="D32" s="26" t="s">
        <v>135</v>
      </c>
      <c r="E32" s="86">
        <v>423810</v>
      </c>
      <c r="F32" s="87">
        <v>39159</v>
      </c>
      <c r="G32" s="26" t="s">
        <v>15</v>
      </c>
      <c r="H32" s="204">
        <v>37</v>
      </c>
      <c r="I32" s="25">
        <v>39</v>
      </c>
      <c r="J32" s="65"/>
      <c r="K32" s="65"/>
      <c r="L32" s="51"/>
      <c r="M32" s="51"/>
      <c r="N32" s="51"/>
      <c r="O32" s="51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</row>
    <row r="33" spans="1:41" ht="11.1" customHeight="1" x14ac:dyDescent="0.2">
      <c r="A33" s="1">
        <v>22</v>
      </c>
      <c r="B33" s="25">
        <v>22</v>
      </c>
      <c r="C33" s="26">
        <v>443</v>
      </c>
      <c r="D33" s="26" t="s">
        <v>136</v>
      </c>
      <c r="E33" s="89">
        <v>425604</v>
      </c>
      <c r="F33" s="87">
        <v>39159</v>
      </c>
      <c r="G33" s="26" t="s">
        <v>15</v>
      </c>
      <c r="H33" s="204">
        <v>28</v>
      </c>
      <c r="I33" s="25">
        <v>38</v>
      </c>
      <c r="J33" s="65" t="s">
        <v>159</v>
      </c>
      <c r="K33" s="65"/>
      <c r="L33" s="51"/>
      <c r="M33" s="51"/>
      <c r="N33" s="51"/>
      <c r="O33" s="51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</row>
    <row r="34" spans="1:41" ht="11.1" customHeight="1" x14ac:dyDescent="0.2">
      <c r="A34" s="1">
        <v>23</v>
      </c>
      <c r="B34" s="25">
        <v>23</v>
      </c>
      <c r="C34" s="26">
        <v>466</v>
      </c>
      <c r="D34" s="26" t="s">
        <v>137</v>
      </c>
      <c r="E34" s="86">
        <v>427715</v>
      </c>
      <c r="F34" s="87">
        <v>38874</v>
      </c>
      <c r="G34" s="26" t="s">
        <v>19</v>
      </c>
      <c r="H34" s="204">
        <v>14</v>
      </c>
      <c r="I34" s="213">
        <v>34.5</v>
      </c>
      <c r="J34" s="1" t="s">
        <v>156</v>
      </c>
      <c r="L34" s="58"/>
      <c r="M34" s="58"/>
      <c r="N34" s="58"/>
      <c r="O34" s="58"/>
    </row>
    <row r="35" spans="1:41" ht="11.1" customHeight="1" x14ac:dyDescent="0.2">
      <c r="B35" s="25">
        <v>24</v>
      </c>
      <c r="C35" s="26" t="s">
        <v>7</v>
      </c>
      <c r="D35" s="26" t="s">
        <v>21</v>
      </c>
      <c r="E35" s="86"/>
      <c r="F35" s="87" t="s">
        <v>7</v>
      </c>
      <c r="G35" s="26" t="s">
        <v>7</v>
      </c>
      <c r="H35" s="204" t="s">
        <v>7</v>
      </c>
      <c r="I35" s="25" t="s">
        <v>7</v>
      </c>
      <c r="J35" s="65"/>
      <c r="K35" s="65"/>
      <c r="L35" s="51"/>
      <c r="M35" s="51"/>
      <c r="N35" s="51"/>
      <c r="O35" s="51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</row>
    <row r="36" spans="1:41" ht="11.1" customHeight="1" x14ac:dyDescent="0.2">
      <c r="B36" s="25">
        <v>25</v>
      </c>
      <c r="C36" s="26"/>
      <c r="D36" s="26" t="s">
        <v>22</v>
      </c>
      <c r="E36" s="96"/>
      <c r="F36" s="87"/>
      <c r="G36" s="26"/>
      <c r="H36" s="204"/>
      <c r="I36" s="213"/>
      <c r="L36" s="58"/>
      <c r="M36" s="58"/>
      <c r="N36" s="58"/>
      <c r="O36" s="58"/>
    </row>
    <row r="37" spans="1:41" ht="11.1" customHeight="1" x14ac:dyDescent="0.2">
      <c r="B37" s="25">
        <v>26</v>
      </c>
      <c r="C37" s="26"/>
      <c r="D37" s="143" t="s">
        <v>23</v>
      </c>
      <c r="E37" s="96"/>
      <c r="F37" s="87"/>
      <c r="G37" s="26"/>
      <c r="H37" s="204"/>
      <c r="I37" s="25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51"/>
      <c r="AK37" s="51"/>
      <c r="AL37" s="51"/>
      <c r="AM37" s="65"/>
      <c r="AN37" s="65"/>
      <c r="AO37" s="65"/>
    </row>
    <row r="38" spans="1:41" ht="11.1" customHeight="1" x14ac:dyDescent="0.2">
      <c r="B38" s="25">
        <v>27</v>
      </c>
      <c r="C38" s="26"/>
      <c r="D38" s="143" t="s">
        <v>24</v>
      </c>
      <c r="E38" s="96"/>
      <c r="F38" s="87"/>
      <c r="G38" s="26"/>
      <c r="H38" s="204"/>
      <c r="I38" s="213"/>
      <c r="L38" s="58"/>
      <c r="M38" s="58"/>
      <c r="N38" s="58"/>
      <c r="O38" s="58"/>
    </row>
    <row r="39" spans="1:41" ht="11.1" customHeight="1" x14ac:dyDescent="0.2">
      <c r="B39" s="25">
        <v>28</v>
      </c>
      <c r="C39" s="26"/>
      <c r="D39" s="143" t="s">
        <v>25</v>
      </c>
      <c r="E39" s="96"/>
      <c r="F39" s="87"/>
      <c r="G39" s="26"/>
      <c r="H39" s="204"/>
      <c r="I39" s="213"/>
      <c r="L39" s="58"/>
      <c r="M39" s="58"/>
      <c r="N39" s="58"/>
      <c r="O39" s="58"/>
    </row>
    <row r="40" spans="1:41" ht="11.1" customHeight="1" x14ac:dyDescent="0.2">
      <c r="B40" s="25">
        <v>29</v>
      </c>
      <c r="C40" s="26"/>
      <c r="D40" s="143" t="s">
        <v>26</v>
      </c>
      <c r="E40" s="96"/>
      <c r="F40" s="87"/>
      <c r="G40" s="26"/>
      <c r="H40" s="204"/>
      <c r="I40" s="213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J40" s="93"/>
      <c r="AK40" s="93"/>
      <c r="AL40" s="58"/>
    </row>
    <row r="41" spans="1:41" ht="11.1" customHeight="1" x14ac:dyDescent="0.2">
      <c r="B41" s="25">
        <v>30</v>
      </c>
      <c r="C41" s="26"/>
      <c r="D41" s="143" t="s">
        <v>27</v>
      </c>
      <c r="E41" s="96"/>
      <c r="F41" s="87"/>
      <c r="G41" s="26"/>
      <c r="H41" s="204"/>
      <c r="I41" s="213"/>
      <c r="L41" s="58"/>
      <c r="M41" s="58"/>
      <c r="N41" s="58"/>
      <c r="O41" s="58"/>
    </row>
    <row r="42" spans="1:41" ht="11.1" customHeight="1" x14ac:dyDescent="0.2">
      <c r="B42" s="25">
        <v>31</v>
      </c>
      <c r="C42" s="26"/>
      <c r="D42" s="143" t="s">
        <v>28</v>
      </c>
      <c r="E42" s="96"/>
      <c r="F42" s="87"/>
      <c r="G42" s="26"/>
      <c r="H42" s="204"/>
      <c r="I42" s="213"/>
      <c r="L42" s="58"/>
      <c r="M42" s="58"/>
      <c r="N42" s="58"/>
      <c r="O42" s="58"/>
    </row>
    <row r="43" spans="1:41" ht="11.1" customHeight="1" x14ac:dyDescent="0.2">
      <c r="B43" s="25">
        <v>32</v>
      </c>
      <c r="C43" s="26"/>
      <c r="D43" s="143" t="s">
        <v>29</v>
      </c>
      <c r="E43" s="96"/>
      <c r="F43" s="87"/>
      <c r="G43" s="26"/>
      <c r="H43" s="204"/>
      <c r="I43" s="213"/>
      <c r="L43" s="58"/>
      <c r="M43" s="58"/>
      <c r="N43" s="58"/>
      <c r="O43" s="58"/>
    </row>
    <row r="44" spans="1:41" ht="11.1" customHeight="1" x14ac:dyDescent="0.2">
      <c r="B44" s="25"/>
      <c r="C44" s="26"/>
      <c r="D44" s="143"/>
      <c r="E44" s="96"/>
      <c r="F44" s="87"/>
      <c r="G44" s="26"/>
      <c r="H44" s="204"/>
      <c r="I44" s="25"/>
      <c r="J44" s="65"/>
      <c r="K44" s="65"/>
      <c r="L44" s="51"/>
      <c r="M44" s="51"/>
      <c r="N44" s="51"/>
      <c r="O44" s="51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 ht="11.1" customHeight="1" x14ac:dyDescent="0.2">
      <c r="B45" s="126"/>
      <c r="C45" s="127"/>
      <c r="D45" s="127"/>
      <c r="E45" s="139"/>
      <c r="F45" s="140"/>
      <c r="G45" s="127"/>
      <c r="H45" s="128"/>
      <c r="I45" s="213"/>
      <c r="L45" s="58"/>
      <c r="M45" s="58"/>
      <c r="N45" s="58"/>
      <c r="O45" s="58"/>
    </row>
    <row r="46" spans="1:41" ht="11.1" customHeight="1" x14ac:dyDescent="0.2">
      <c r="B46" s="138"/>
      <c r="C46" s="97"/>
      <c r="D46" s="263" t="str">
        <f>D4</f>
        <v>CHAMPIONSHIP SERIES CS7 U-16</v>
      </c>
      <c r="E46" s="263"/>
      <c r="F46" s="263"/>
      <c r="G46" s="263"/>
      <c r="H46" s="97"/>
      <c r="I46" s="213"/>
      <c r="L46" s="58"/>
      <c r="M46" s="58"/>
      <c r="N46" s="58"/>
      <c r="O46" s="58"/>
    </row>
    <row r="47" spans="1:41" ht="15.6" x14ac:dyDescent="0.3">
      <c r="B47" s="136"/>
      <c r="C47" s="38"/>
      <c r="D47" s="183" t="s">
        <v>2</v>
      </c>
      <c r="E47" s="251">
        <f>E6</f>
        <v>44445</v>
      </c>
      <c r="F47" s="251"/>
      <c r="G47" s="38"/>
      <c r="H47" s="38"/>
      <c r="I47" s="213"/>
      <c r="L47" s="58"/>
      <c r="M47" s="58"/>
      <c r="N47" s="58"/>
      <c r="O47" s="58"/>
    </row>
    <row r="48" spans="1:41" ht="11.1" customHeight="1" x14ac:dyDescent="0.2">
      <c r="B48" s="136"/>
      <c r="C48" s="38"/>
      <c r="D48" s="98"/>
      <c r="E48" s="99"/>
      <c r="F48" s="38"/>
      <c r="G48" s="38"/>
      <c r="H48" s="38"/>
      <c r="I48" s="213"/>
      <c r="L48" s="58"/>
      <c r="M48" s="58"/>
      <c r="N48" s="58"/>
      <c r="O48" s="58"/>
    </row>
    <row r="49" spans="1:17" ht="11.1" customHeight="1" x14ac:dyDescent="0.2">
      <c r="B49" s="136"/>
      <c r="C49" s="38"/>
      <c r="D49" s="137"/>
      <c r="E49" s="144"/>
      <c r="F49" s="145"/>
      <c r="G49" s="182" t="e">
        <f>BOYS!#REF!</f>
        <v>#REF!</v>
      </c>
      <c r="H49" s="38"/>
      <c r="I49" s="213"/>
      <c r="L49" s="58"/>
      <c r="M49" s="58"/>
      <c r="N49" s="58"/>
      <c r="O49" s="58"/>
    </row>
    <row r="50" spans="1:17" ht="11.1" customHeight="1" thickBot="1" x14ac:dyDescent="0.25">
      <c r="B50" s="136"/>
      <c r="C50" s="38"/>
      <c r="D50" s="264" t="s">
        <v>113</v>
      </c>
      <c r="E50" s="264"/>
      <c r="F50" s="264"/>
      <c r="G50" s="264"/>
      <c r="H50" s="38"/>
      <c r="I50" s="237"/>
      <c r="L50" s="58"/>
      <c r="M50" s="58"/>
      <c r="N50" s="58"/>
      <c r="O50" s="58"/>
    </row>
    <row r="51" spans="1:17" ht="11.1" customHeight="1" x14ac:dyDescent="0.2">
      <c r="B51" s="100"/>
      <c r="C51" s="130"/>
      <c r="D51" s="131" t="s">
        <v>114</v>
      </c>
      <c r="E51" s="131"/>
      <c r="F51" s="132">
        <v>2005</v>
      </c>
      <c r="G51" s="131"/>
      <c r="H51" s="205" t="s">
        <v>32</v>
      </c>
      <c r="I51" s="234"/>
      <c r="L51" s="58"/>
      <c r="M51" s="58"/>
      <c r="N51" s="58"/>
      <c r="O51" s="58"/>
    </row>
    <row r="52" spans="1:17" ht="11.1" customHeight="1" x14ac:dyDescent="0.2">
      <c r="B52" s="103"/>
      <c r="C52" s="101"/>
      <c r="D52" s="102" t="s">
        <v>57</v>
      </c>
      <c r="E52" s="102"/>
      <c r="F52" s="102"/>
      <c r="G52" s="102"/>
      <c r="H52" s="206" t="s">
        <v>33</v>
      </c>
      <c r="I52" s="235" t="s">
        <v>8</v>
      </c>
      <c r="L52" s="58"/>
      <c r="M52" s="58"/>
      <c r="N52" s="58"/>
      <c r="O52" s="58"/>
    </row>
    <row r="53" spans="1:17" ht="11.1" customHeight="1" x14ac:dyDescent="0.2">
      <c r="B53" s="104"/>
      <c r="C53" s="105"/>
      <c r="D53" s="102"/>
      <c r="E53" s="102"/>
      <c r="F53" s="102"/>
      <c r="G53" s="102"/>
      <c r="H53" s="206" t="s">
        <v>34</v>
      </c>
      <c r="I53" s="235" t="s">
        <v>9</v>
      </c>
      <c r="L53" s="58"/>
      <c r="M53" s="58"/>
      <c r="N53" s="58"/>
      <c r="O53" s="58"/>
    </row>
    <row r="54" spans="1:17" ht="11.1" customHeight="1" thickBot="1" x14ac:dyDescent="0.25">
      <c r="B54" s="106" t="s">
        <v>3</v>
      </c>
      <c r="C54" s="133" t="s">
        <v>4</v>
      </c>
      <c r="D54" s="134" t="s">
        <v>10</v>
      </c>
      <c r="E54" s="135" t="s">
        <v>11</v>
      </c>
      <c r="F54" s="135" t="s">
        <v>12</v>
      </c>
      <c r="G54" s="135" t="s">
        <v>13</v>
      </c>
      <c r="H54" s="207" t="s">
        <v>9</v>
      </c>
      <c r="I54" s="236" t="s">
        <v>14</v>
      </c>
      <c r="L54" s="58"/>
      <c r="M54" s="58"/>
      <c r="N54" s="58"/>
      <c r="O54" s="58"/>
    </row>
    <row r="55" spans="1:17" ht="11.1" customHeight="1" x14ac:dyDescent="0.3">
      <c r="B55" s="107"/>
      <c r="C55" s="108"/>
      <c r="D55" s="109"/>
      <c r="E55" s="108"/>
      <c r="F55" s="108"/>
      <c r="G55" s="108"/>
      <c r="H55" s="110"/>
      <c r="I55" s="233"/>
      <c r="L55" s="58"/>
      <c r="M55" s="58"/>
      <c r="N55" s="58"/>
      <c r="O55" s="58"/>
    </row>
    <row r="56" spans="1:17" ht="11.1" customHeight="1" x14ac:dyDescent="0.2">
      <c r="A56" s="1">
        <v>24</v>
      </c>
      <c r="B56" s="46">
        <v>1</v>
      </c>
      <c r="C56" s="49">
        <v>474</v>
      </c>
      <c r="D56" s="47" t="s">
        <v>138</v>
      </c>
      <c r="E56" s="111">
        <v>422971</v>
      </c>
      <c r="F56" s="112">
        <v>39312</v>
      </c>
      <c r="G56" s="49" t="s">
        <v>16</v>
      </c>
      <c r="H56" s="208">
        <v>27</v>
      </c>
      <c r="I56" s="213">
        <v>33.25</v>
      </c>
      <c r="L56" s="58"/>
      <c r="M56" s="58"/>
      <c r="N56" s="58"/>
      <c r="O56" s="58"/>
    </row>
    <row r="57" spans="1:17" ht="11.1" customHeight="1" x14ac:dyDescent="0.2">
      <c r="A57" s="1">
        <v>25</v>
      </c>
      <c r="B57" s="46">
        <v>2</v>
      </c>
      <c r="C57" s="31">
        <v>543</v>
      </c>
      <c r="D57" s="26" t="s">
        <v>139</v>
      </c>
      <c r="E57" s="86">
        <v>437213</v>
      </c>
      <c r="F57" s="113">
        <v>39353</v>
      </c>
      <c r="G57" s="31" t="s">
        <v>15</v>
      </c>
      <c r="H57" s="209">
        <v>21</v>
      </c>
      <c r="I57" s="213">
        <v>25</v>
      </c>
      <c r="L57" s="58"/>
      <c r="M57" s="58"/>
      <c r="N57" s="58"/>
      <c r="O57" s="58"/>
    </row>
    <row r="58" spans="1:17" ht="11.1" customHeight="1" x14ac:dyDescent="0.2">
      <c r="A58" s="1">
        <v>26</v>
      </c>
      <c r="B58" s="46">
        <v>3</v>
      </c>
      <c r="C58" s="31">
        <v>557</v>
      </c>
      <c r="D58" s="26" t="s">
        <v>140</v>
      </c>
      <c r="E58" s="86">
        <v>434822</v>
      </c>
      <c r="F58" s="113">
        <v>39484</v>
      </c>
      <c r="G58" s="31" t="s">
        <v>15</v>
      </c>
      <c r="H58" s="209">
        <v>14</v>
      </c>
      <c r="I58" s="213">
        <v>24</v>
      </c>
      <c r="L58" s="58"/>
      <c r="M58" s="58"/>
      <c r="N58" s="58"/>
      <c r="O58" s="58"/>
    </row>
    <row r="59" spans="1:17" ht="11.1" customHeight="1" x14ac:dyDescent="0.2">
      <c r="A59" s="1">
        <v>27</v>
      </c>
      <c r="B59" s="46">
        <v>4</v>
      </c>
      <c r="C59" s="31">
        <v>572</v>
      </c>
      <c r="D59" s="26" t="s">
        <v>141</v>
      </c>
      <c r="E59" s="86">
        <v>434115</v>
      </c>
      <c r="F59" s="113">
        <v>39359</v>
      </c>
      <c r="G59" s="31" t="s">
        <v>15</v>
      </c>
      <c r="H59" s="209">
        <v>21</v>
      </c>
      <c r="I59" s="213">
        <v>23.5</v>
      </c>
      <c r="L59" s="58"/>
      <c r="M59" s="58"/>
      <c r="N59" s="58"/>
      <c r="O59" s="58"/>
    </row>
    <row r="60" spans="1:17" ht="11.1" customHeight="1" x14ac:dyDescent="0.2">
      <c r="A60" s="1">
        <v>28</v>
      </c>
      <c r="B60" s="46">
        <v>5</v>
      </c>
      <c r="C60" s="31">
        <v>602</v>
      </c>
      <c r="D60" s="26" t="s">
        <v>142</v>
      </c>
      <c r="E60" s="86">
        <v>436782</v>
      </c>
      <c r="F60" s="113">
        <v>38836</v>
      </c>
      <c r="G60" s="31" t="s">
        <v>15</v>
      </c>
      <c r="H60" s="209">
        <v>14</v>
      </c>
      <c r="I60" s="213">
        <v>20</v>
      </c>
      <c r="L60" s="58"/>
      <c r="M60" s="58"/>
      <c r="N60" s="58"/>
      <c r="O60" s="58"/>
    </row>
    <row r="61" spans="1:17" ht="11.1" customHeight="1" x14ac:dyDescent="0.2">
      <c r="A61" s="1">
        <v>29</v>
      </c>
      <c r="B61" s="46">
        <v>6</v>
      </c>
      <c r="C61" s="31">
        <v>618</v>
      </c>
      <c r="D61" s="26" t="s">
        <v>143</v>
      </c>
      <c r="E61" s="89">
        <v>434005</v>
      </c>
      <c r="F61" s="113">
        <v>39165</v>
      </c>
      <c r="G61" s="31" t="s">
        <v>15</v>
      </c>
      <c r="H61" s="209">
        <v>13</v>
      </c>
      <c r="I61" s="213">
        <v>19</v>
      </c>
      <c r="L61" s="58"/>
      <c r="M61" s="58"/>
      <c r="N61" s="58"/>
      <c r="O61" s="58"/>
    </row>
    <row r="62" spans="1:17" ht="11.1" customHeight="1" x14ac:dyDescent="0.2">
      <c r="A62" s="1">
        <v>30</v>
      </c>
      <c r="B62" s="46">
        <v>7</v>
      </c>
      <c r="C62" s="31">
        <v>841</v>
      </c>
      <c r="D62" s="26" t="s">
        <v>144</v>
      </c>
      <c r="E62" s="86">
        <v>437309</v>
      </c>
      <c r="F62" s="113">
        <v>39150</v>
      </c>
      <c r="G62" s="31" t="s">
        <v>15</v>
      </c>
      <c r="H62" s="209">
        <v>10</v>
      </c>
      <c r="I62" s="213">
        <v>10</v>
      </c>
      <c r="L62" s="58"/>
      <c r="M62" s="58"/>
      <c r="N62" s="58"/>
      <c r="O62" s="58"/>
    </row>
    <row r="63" spans="1:17" ht="11.1" customHeight="1" x14ac:dyDescent="0.2">
      <c r="A63" s="1">
        <v>31</v>
      </c>
      <c r="B63" s="46">
        <v>8</v>
      </c>
      <c r="C63" s="31">
        <v>902</v>
      </c>
      <c r="D63" s="26" t="s">
        <v>145</v>
      </c>
      <c r="E63" s="86">
        <v>436015</v>
      </c>
      <c r="F63" s="113">
        <v>39434</v>
      </c>
      <c r="G63" s="31" t="s">
        <v>146</v>
      </c>
      <c r="H63" s="209">
        <v>6</v>
      </c>
      <c r="I63" s="213">
        <v>8</v>
      </c>
      <c r="L63" s="58"/>
      <c r="M63" s="58"/>
      <c r="N63" s="58"/>
      <c r="O63" s="58"/>
    </row>
    <row r="64" spans="1:17" ht="11.1" customHeight="1" x14ac:dyDescent="0.25">
      <c r="A64" s="1">
        <v>32</v>
      </c>
      <c r="B64" s="46">
        <v>9</v>
      </c>
      <c r="C64" s="31">
        <v>902</v>
      </c>
      <c r="D64" s="26" t="s">
        <v>147</v>
      </c>
      <c r="E64" s="89">
        <v>430808</v>
      </c>
      <c r="F64" s="113">
        <v>39238</v>
      </c>
      <c r="G64" s="31" t="s">
        <v>15</v>
      </c>
      <c r="H64" s="209">
        <v>6</v>
      </c>
      <c r="I64" s="213">
        <v>8</v>
      </c>
      <c r="L64" s="172"/>
      <c r="M64" s="172"/>
      <c r="N64" s="172"/>
      <c r="O64" s="172"/>
      <c r="P64" s="173"/>
      <c r="Q64" s="173"/>
    </row>
    <row r="65" spans="1:17" ht="11.1" customHeight="1" x14ac:dyDescent="0.25">
      <c r="A65" s="1">
        <v>33</v>
      </c>
      <c r="B65" s="46">
        <v>10</v>
      </c>
      <c r="C65" s="31">
        <v>1046</v>
      </c>
      <c r="D65" s="26" t="s">
        <v>148</v>
      </c>
      <c r="E65" s="86">
        <v>427632</v>
      </c>
      <c r="F65" s="113">
        <v>39692</v>
      </c>
      <c r="G65" s="31" t="s">
        <v>16</v>
      </c>
      <c r="H65" s="209">
        <v>5</v>
      </c>
      <c r="I65" s="213">
        <v>5</v>
      </c>
      <c r="L65" s="172"/>
      <c r="M65" s="172"/>
      <c r="N65" s="172"/>
      <c r="O65" s="172"/>
      <c r="P65" s="173"/>
      <c r="Q65" s="173"/>
    </row>
    <row r="66" spans="1:17" ht="11.1" customHeight="1" x14ac:dyDescent="0.25">
      <c r="A66" s="1">
        <v>34</v>
      </c>
      <c r="B66" s="46">
        <v>11</v>
      </c>
      <c r="C66" s="31">
        <v>1140</v>
      </c>
      <c r="D66" s="26" t="s">
        <v>149</v>
      </c>
      <c r="E66" s="86">
        <v>429551</v>
      </c>
      <c r="F66" s="113">
        <v>40028</v>
      </c>
      <c r="G66" s="31" t="s">
        <v>15</v>
      </c>
      <c r="H66" s="209">
        <v>2</v>
      </c>
      <c r="I66" s="213">
        <v>2</v>
      </c>
      <c r="L66" s="260"/>
      <c r="M66" s="260"/>
      <c r="N66" s="260"/>
      <c r="O66" s="260"/>
      <c r="P66" s="260"/>
      <c r="Q66" s="260"/>
    </row>
    <row r="67" spans="1:17" ht="11.1" customHeight="1" x14ac:dyDescent="0.25">
      <c r="A67" s="1">
        <v>35</v>
      </c>
      <c r="B67" s="46">
        <v>12</v>
      </c>
      <c r="C67" s="31">
        <v>1140</v>
      </c>
      <c r="D67" s="26" t="s">
        <v>31</v>
      </c>
      <c r="E67" s="94">
        <v>430318</v>
      </c>
      <c r="F67" s="113">
        <v>40158</v>
      </c>
      <c r="G67" s="31" t="s">
        <v>15</v>
      </c>
      <c r="H67" s="209">
        <v>2</v>
      </c>
      <c r="I67" s="213">
        <v>2</v>
      </c>
      <c r="L67" s="172"/>
      <c r="M67" s="172"/>
      <c r="N67" s="172"/>
      <c r="O67" s="172"/>
      <c r="P67" s="173"/>
      <c r="Q67" s="173"/>
    </row>
    <row r="68" spans="1:17" ht="11.1" customHeight="1" x14ac:dyDescent="0.25">
      <c r="A68" s="1">
        <v>36</v>
      </c>
      <c r="B68" s="46">
        <v>13</v>
      </c>
      <c r="C68" s="31">
        <v>1140</v>
      </c>
      <c r="D68" s="26" t="s">
        <v>150</v>
      </c>
      <c r="E68" s="89">
        <v>438495</v>
      </c>
      <c r="F68" s="113">
        <v>38509</v>
      </c>
      <c r="G68" s="31" t="s">
        <v>15</v>
      </c>
      <c r="H68" s="209"/>
      <c r="I68" s="213">
        <v>2</v>
      </c>
      <c r="L68" s="172"/>
      <c r="M68" s="172"/>
      <c r="N68" s="172"/>
      <c r="O68" s="172"/>
      <c r="P68" s="173"/>
      <c r="Q68" s="173"/>
    </row>
    <row r="69" spans="1:17" ht="11.1" customHeight="1" x14ac:dyDescent="0.25">
      <c r="A69" s="1">
        <v>37</v>
      </c>
      <c r="B69" s="46">
        <v>14</v>
      </c>
      <c r="C69" s="31">
        <v>1140</v>
      </c>
      <c r="D69" s="26" t="s">
        <v>151</v>
      </c>
      <c r="E69" s="86">
        <v>429906</v>
      </c>
      <c r="F69" s="87">
        <v>39474</v>
      </c>
      <c r="G69" s="31" t="s">
        <v>15</v>
      </c>
      <c r="H69" s="209"/>
      <c r="I69" s="213">
        <v>2</v>
      </c>
      <c r="L69" s="172"/>
      <c r="M69" s="172"/>
      <c r="N69" s="172"/>
      <c r="O69" s="172"/>
      <c r="P69" s="173"/>
      <c r="Q69" s="173"/>
    </row>
    <row r="70" spans="1:17" ht="11.1" customHeight="1" x14ac:dyDescent="0.25">
      <c r="A70" s="1">
        <v>38</v>
      </c>
      <c r="B70" s="46">
        <v>15</v>
      </c>
      <c r="C70" s="31" t="s">
        <v>99</v>
      </c>
      <c r="D70" s="31" t="s">
        <v>153</v>
      </c>
      <c r="E70" s="86">
        <v>438459</v>
      </c>
      <c r="F70" s="87">
        <v>39906</v>
      </c>
      <c r="G70" s="31" t="s">
        <v>30</v>
      </c>
      <c r="H70" s="209"/>
      <c r="I70" s="213"/>
      <c r="L70" s="260"/>
      <c r="M70" s="260"/>
      <c r="N70" s="260"/>
      <c r="O70" s="260"/>
      <c r="P70" s="260"/>
      <c r="Q70" s="173"/>
    </row>
    <row r="71" spans="1:17" ht="11.1" customHeight="1" x14ac:dyDescent="0.25">
      <c r="A71" s="1">
        <v>39</v>
      </c>
      <c r="B71" s="46">
        <v>16</v>
      </c>
      <c r="C71" s="31" t="s">
        <v>99</v>
      </c>
      <c r="D71" s="31" t="s">
        <v>154</v>
      </c>
      <c r="E71" s="86">
        <v>436966</v>
      </c>
      <c r="F71" s="87">
        <v>39222</v>
      </c>
      <c r="G71" s="31" t="s">
        <v>30</v>
      </c>
      <c r="H71" s="209"/>
      <c r="I71" s="213"/>
      <c r="L71" s="238"/>
      <c r="M71" s="238"/>
      <c r="N71" s="238"/>
      <c r="O71" s="238"/>
      <c r="P71" s="238"/>
      <c r="Q71" s="173"/>
    </row>
    <row r="72" spans="1:17" ht="11.1" customHeight="1" x14ac:dyDescent="0.25">
      <c r="B72" s="46"/>
      <c r="C72" s="31"/>
      <c r="D72" s="31"/>
      <c r="E72" s="86"/>
      <c r="F72" s="87"/>
      <c r="G72" s="31"/>
      <c r="H72" s="209"/>
      <c r="I72" s="213"/>
      <c r="L72" s="238"/>
      <c r="M72" s="238"/>
      <c r="N72" s="238"/>
      <c r="O72" s="238"/>
      <c r="P72" s="238"/>
      <c r="Q72" s="173"/>
    </row>
    <row r="73" spans="1:17" ht="11.1" customHeight="1" x14ac:dyDescent="0.25">
      <c r="B73" s="146"/>
      <c r="C73" s="31"/>
      <c r="D73" s="31"/>
      <c r="E73" s="114"/>
      <c r="F73" s="113"/>
      <c r="G73" s="31"/>
      <c r="H73" s="209"/>
      <c r="I73" s="237"/>
      <c r="L73" s="238"/>
      <c r="M73" s="238"/>
      <c r="N73" s="238"/>
      <c r="O73" s="238"/>
      <c r="P73" s="238"/>
      <c r="Q73" s="173"/>
    </row>
    <row r="74" spans="1:17" ht="11.1" customHeight="1" x14ac:dyDescent="0.25">
      <c r="A74" s="129"/>
      <c r="B74" s="25"/>
      <c r="C74" s="26"/>
      <c r="D74" s="26"/>
      <c r="E74" s="86"/>
      <c r="F74" s="87"/>
      <c r="G74" s="26"/>
      <c r="H74" s="29"/>
      <c r="I74" s="213"/>
      <c r="L74" s="238"/>
      <c r="M74" s="238"/>
      <c r="N74" s="238"/>
      <c r="O74" s="238"/>
      <c r="P74" s="238"/>
      <c r="Q74" s="173"/>
    </row>
    <row r="75" spans="1:17" ht="11.1" customHeight="1" x14ac:dyDescent="0.2">
      <c r="A75" s="58"/>
      <c r="B75" s="51"/>
      <c r="C75" s="52"/>
      <c r="D75" s="52"/>
      <c r="E75" s="115"/>
      <c r="F75" s="116"/>
      <c r="G75" s="52"/>
      <c r="H75" s="54"/>
      <c r="I75" s="239"/>
      <c r="L75" s="58"/>
      <c r="M75" s="58"/>
      <c r="N75" s="58"/>
      <c r="O75" s="58"/>
    </row>
    <row r="76" spans="1:17" ht="11.1" customHeight="1" x14ac:dyDescent="0.2">
      <c r="A76" s="58"/>
      <c r="B76" s="51"/>
      <c r="C76" s="52" t="s">
        <v>7</v>
      </c>
      <c r="D76" s="52" t="s">
        <v>6</v>
      </c>
      <c r="E76" s="115"/>
      <c r="F76" s="116"/>
      <c r="G76" s="52"/>
      <c r="H76" s="54"/>
      <c r="I76" s="239"/>
      <c r="L76" s="58"/>
      <c r="M76" s="58"/>
      <c r="N76" s="58"/>
      <c r="O76" s="58"/>
    </row>
    <row r="77" spans="1:17" ht="11.1" customHeight="1" x14ac:dyDescent="0.2">
      <c r="A77" s="58"/>
      <c r="B77" s="51"/>
      <c r="C77" s="52" t="s">
        <v>7</v>
      </c>
      <c r="D77" s="64" t="s">
        <v>7</v>
      </c>
      <c r="E77" s="115"/>
      <c r="F77" s="116" t="s">
        <v>7</v>
      </c>
      <c r="G77" s="52" t="s">
        <v>7</v>
      </c>
      <c r="H77" s="54" t="s">
        <v>7</v>
      </c>
      <c r="I77" s="239"/>
      <c r="L77" s="58"/>
      <c r="M77" s="58"/>
      <c r="N77" s="58"/>
      <c r="O77" s="58"/>
    </row>
    <row r="78" spans="1:17" ht="11.1" customHeight="1" x14ac:dyDescent="0.2">
      <c r="A78" s="129">
        <v>40</v>
      </c>
      <c r="B78" s="148">
        <v>1</v>
      </c>
      <c r="C78" s="149" t="s">
        <v>99</v>
      </c>
      <c r="D78" s="149" t="s">
        <v>152</v>
      </c>
      <c r="E78" s="154">
        <v>433842</v>
      </c>
      <c r="F78" s="155">
        <v>39882</v>
      </c>
      <c r="G78" s="149" t="s">
        <v>16</v>
      </c>
      <c r="H78" s="210"/>
      <c r="I78" s="233"/>
      <c r="L78" s="58"/>
      <c r="M78" s="58"/>
      <c r="N78" s="58"/>
      <c r="O78" s="58"/>
    </row>
    <row r="79" spans="1:17" ht="11.1" customHeight="1" x14ac:dyDescent="0.2">
      <c r="A79" s="129"/>
      <c r="B79" s="148"/>
      <c r="C79" s="149" t="s">
        <v>7</v>
      </c>
      <c r="D79" s="149" t="s">
        <v>7</v>
      </c>
      <c r="E79" s="156"/>
      <c r="F79" s="155" t="s">
        <v>7</v>
      </c>
      <c r="G79" s="149" t="s">
        <v>7</v>
      </c>
      <c r="H79" s="210" t="s">
        <v>7</v>
      </c>
      <c r="I79" s="213" t="s">
        <v>7</v>
      </c>
      <c r="L79" s="58"/>
      <c r="M79" s="58"/>
      <c r="N79" s="58"/>
      <c r="O79" s="58"/>
    </row>
    <row r="80" spans="1:17" ht="11.1" customHeight="1" x14ac:dyDescent="0.2">
      <c r="A80" s="129"/>
      <c r="B80" s="148"/>
      <c r="C80" s="149" t="s">
        <v>7</v>
      </c>
      <c r="D80" s="149" t="s">
        <v>7</v>
      </c>
      <c r="E80" s="156"/>
      <c r="F80" s="155" t="s">
        <v>7</v>
      </c>
      <c r="G80" s="149" t="s">
        <v>7</v>
      </c>
      <c r="H80" s="210" t="s">
        <v>7</v>
      </c>
      <c r="I80" s="213" t="s">
        <v>7</v>
      </c>
      <c r="L80" s="58"/>
      <c r="M80" s="58"/>
      <c r="N80" s="58"/>
      <c r="O80" s="58"/>
    </row>
    <row r="81" spans="1:15" ht="11.1" customHeight="1" x14ac:dyDescent="0.2">
      <c r="A81" s="129"/>
      <c r="B81" s="148"/>
      <c r="C81" s="149" t="s">
        <v>7</v>
      </c>
      <c r="D81" s="149" t="s">
        <v>7</v>
      </c>
      <c r="E81" s="156"/>
      <c r="F81" s="155" t="s">
        <v>7</v>
      </c>
      <c r="G81" s="149" t="s">
        <v>7</v>
      </c>
      <c r="H81" s="210" t="s">
        <v>7</v>
      </c>
      <c r="I81" s="213" t="s">
        <v>7</v>
      </c>
      <c r="L81" s="58"/>
      <c r="M81" s="58"/>
      <c r="N81" s="58"/>
      <c r="O81" s="58"/>
    </row>
    <row r="82" spans="1:15" ht="11.1" customHeight="1" x14ac:dyDescent="0.2">
      <c r="A82" s="129"/>
      <c r="B82" s="148"/>
      <c r="C82" s="149"/>
      <c r="D82" s="149"/>
      <c r="E82" s="156"/>
      <c r="F82" s="155"/>
      <c r="G82" s="149"/>
      <c r="H82" s="210"/>
      <c r="I82" s="213"/>
      <c r="L82" s="58"/>
      <c r="M82" s="58"/>
      <c r="N82" s="58"/>
      <c r="O82" s="58"/>
    </row>
    <row r="83" spans="1:15" ht="11.1" customHeight="1" x14ac:dyDescent="0.2">
      <c r="A83" s="129"/>
      <c r="B83" s="148"/>
      <c r="C83" s="149"/>
      <c r="D83" s="149"/>
      <c r="E83" s="156"/>
      <c r="F83" s="155"/>
      <c r="G83" s="149"/>
      <c r="H83" s="210"/>
      <c r="I83" s="213"/>
      <c r="L83" s="58"/>
      <c r="M83" s="58"/>
      <c r="N83" s="58"/>
      <c r="O83" s="58"/>
    </row>
    <row r="84" spans="1:15" ht="11.1" customHeight="1" x14ac:dyDescent="0.2">
      <c r="A84" s="129"/>
      <c r="B84" s="148"/>
      <c r="C84" s="149"/>
      <c r="D84" s="149"/>
      <c r="E84" s="156"/>
      <c r="F84" s="155"/>
      <c r="G84" s="149"/>
      <c r="H84" s="210"/>
      <c r="I84" s="213"/>
      <c r="L84" s="58"/>
      <c r="M84" s="58"/>
      <c r="N84" s="58"/>
      <c r="O84" s="58"/>
    </row>
    <row r="85" spans="1:15" ht="11.1" customHeight="1" x14ac:dyDescent="0.2">
      <c r="A85" s="129"/>
      <c r="B85" s="148"/>
      <c r="C85" s="149"/>
      <c r="D85" s="149"/>
      <c r="E85" s="156"/>
      <c r="F85" s="155"/>
      <c r="G85" s="149"/>
      <c r="H85" s="210"/>
      <c r="I85" s="213"/>
      <c r="L85" s="58"/>
      <c r="M85" s="58"/>
      <c r="N85" s="58"/>
      <c r="O85" s="58"/>
    </row>
    <row r="86" spans="1:15" ht="11.1" customHeight="1" x14ac:dyDescent="0.2">
      <c r="A86" s="129"/>
      <c r="B86" s="148"/>
      <c r="C86" s="149"/>
      <c r="D86" s="149"/>
      <c r="E86" s="156"/>
      <c r="F86" s="155"/>
      <c r="G86" s="149"/>
      <c r="H86" s="210"/>
      <c r="I86" s="213"/>
      <c r="L86" s="58"/>
      <c r="M86" s="58"/>
      <c r="N86" s="58"/>
      <c r="O86" s="58"/>
    </row>
    <row r="87" spans="1:15" ht="11.1" customHeight="1" x14ac:dyDescent="0.2">
      <c r="A87" s="129"/>
      <c r="B87" s="148"/>
      <c r="C87" s="149"/>
      <c r="D87" s="149"/>
      <c r="E87" s="156"/>
      <c r="F87" s="155"/>
      <c r="G87" s="149"/>
      <c r="H87" s="210"/>
      <c r="I87" s="213"/>
      <c r="L87" s="58"/>
      <c r="M87" s="58"/>
      <c r="N87" s="58"/>
      <c r="O87" s="58"/>
    </row>
    <row r="88" spans="1:15" ht="11.1" customHeight="1" x14ac:dyDescent="0.2">
      <c r="A88" s="129"/>
      <c r="B88" s="148"/>
      <c r="C88" s="149"/>
      <c r="D88" s="149"/>
      <c r="E88" s="156"/>
      <c r="F88" s="155"/>
      <c r="G88" s="149"/>
      <c r="H88" s="210"/>
      <c r="I88" s="213"/>
      <c r="L88" s="58"/>
      <c r="M88" s="58"/>
      <c r="N88" s="58"/>
      <c r="O88" s="58"/>
    </row>
    <row r="89" spans="1:15" ht="11.1" customHeight="1" x14ac:dyDescent="0.2">
      <c r="A89" s="129"/>
      <c r="B89" s="148"/>
      <c r="C89" s="149"/>
      <c r="D89" s="149"/>
      <c r="E89" s="156"/>
      <c r="F89" s="155"/>
      <c r="G89" s="149"/>
      <c r="H89" s="210"/>
      <c r="I89" s="213"/>
      <c r="L89" s="58"/>
      <c r="M89" s="58"/>
      <c r="N89" s="58"/>
      <c r="O89" s="58"/>
    </row>
    <row r="90" spans="1:15" ht="11.1" customHeight="1" x14ac:dyDescent="0.2">
      <c r="A90" s="129"/>
      <c r="B90" s="148"/>
      <c r="C90" s="149"/>
      <c r="D90" s="149"/>
      <c r="E90" s="156"/>
      <c r="F90" s="155"/>
      <c r="G90" s="149"/>
      <c r="H90" s="210"/>
      <c r="I90" s="213"/>
      <c r="L90" s="58"/>
      <c r="M90" s="58"/>
      <c r="N90" s="58"/>
      <c r="O90" s="58"/>
    </row>
    <row r="91" spans="1:15" ht="11.1" customHeight="1" x14ac:dyDescent="0.2">
      <c r="A91" s="240"/>
      <c r="B91" s="241"/>
      <c r="C91" s="242"/>
      <c r="D91" s="242"/>
      <c r="E91" s="243"/>
      <c r="F91" s="244"/>
      <c r="G91" s="242"/>
      <c r="H91" s="245"/>
      <c r="I91" s="237"/>
      <c r="L91" s="58"/>
      <c r="M91" s="58"/>
      <c r="N91" s="58"/>
      <c r="O91" s="58"/>
    </row>
    <row r="92" spans="1:15" x14ac:dyDescent="0.2">
      <c r="A92" s="58"/>
      <c r="B92" s="117"/>
      <c r="C92" s="63"/>
      <c r="D92" s="64"/>
      <c r="E92" s="117"/>
      <c r="F92" s="118"/>
      <c r="G92" s="64"/>
      <c r="H92" s="117"/>
      <c r="I92" s="58"/>
      <c r="J92" s="58"/>
      <c r="K92" s="58"/>
    </row>
    <row r="93" spans="1:15" x14ac:dyDescent="0.2">
      <c r="A93" s="58"/>
      <c r="B93" s="117"/>
      <c r="C93" s="63"/>
      <c r="D93" s="64"/>
      <c r="E93" s="117"/>
      <c r="F93" s="118"/>
      <c r="G93" s="64"/>
      <c r="H93" s="117"/>
      <c r="I93" s="58"/>
      <c r="J93" s="58"/>
      <c r="K93" s="58"/>
    </row>
    <row r="94" spans="1:15" x14ac:dyDescent="0.2">
      <c r="A94" s="58"/>
      <c r="B94" s="117"/>
      <c r="C94" s="63"/>
      <c r="D94" s="64"/>
      <c r="E94" s="117"/>
      <c r="F94" s="118"/>
      <c r="G94" s="64"/>
      <c r="H94" s="117"/>
      <c r="I94" s="58"/>
      <c r="J94" s="58"/>
      <c r="K94" s="58"/>
    </row>
    <row r="95" spans="1:15" x14ac:dyDescent="0.2">
      <c r="A95" s="58"/>
      <c r="B95" s="117"/>
      <c r="C95" s="63"/>
      <c r="D95" s="64"/>
      <c r="E95" s="117"/>
      <c r="F95" s="118"/>
      <c r="G95" s="64"/>
      <c r="H95" s="117"/>
      <c r="I95" s="58"/>
      <c r="J95" s="58"/>
      <c r="K95" s="58"/>
    </row>
    <row r="96" spans="1:15" x14ac:dyDescent="0.2">
      <c r="A96" s="58"/>
      <c r="B96" s="117"/>
      <c r="C96" s="63"/>
      <c r="D96" s="64"/>
      <c r="E96" s="117"/>
      <c r="F96" s="118"/>
      <c r="G96" s="64"/>
      <c r="H96" s="117"/>
      <c r="I96" s="58"/>
      <c r="J96" s="58"/>
      <c r="K96" s="58"/>
    </row>
    <row r="97" spans="1:11" x14ac:dyDescent="0.2">
      <c r="A97" s="58"/>
      <c r="B97" s="117"/>
      <c r="C97" s="63"/>
      <c r="D97" s="64"/>
      <c r="E97" s="117"/>
      <c r="F97" s="118"/>
      <c r="G97" s="64"/>
      <c r="H97" s="117"/>
      <c r="I97" s="58"/>
      <c r="J97" s="58"/>
      <c r="K97" s="58"/>
    </row>
    <row r="98" spans="1:11" x14ac:dyDescent="0.2">
      <c r="A98" s="58"/>
      <c r="B98" s="117"/>
      <c r="C98" s="63"/>
      <c r="D98" s="64"/>
      <c r="E98" s="117"/>
      <c r="F98" s="118"/>
      <c r="G98" s="64"/>
      <c r="H98" s="117"/>
      <c r="I98" s="58"/>
      <c r="J98" s="58"/>
      <c r="K98" s="58"/>
    </row>
    <row r="99" spans="1:11" x14ac:dyDescent="0.2">
      <c r="A99" s="58"/>
      <c r="B99" s="117"/>
      <c r="C99" s="63"/>
      <c r="D99" s="64"/>
      <c r="E99" s="117"/>
      <c r="F99" s="118"/>
      <c r="G99" s="64"/>
      <c r="H99" s="117"/>
      <c r="I99" s="58"/>
      <c r="J99" s="58"/>
      <c r="K99" s="58"/>
    </row>
    <row r="100" spans="1:11" x14ac:dyDescent="0.2">
      <c r="A100" s="58"/>
      <c r="B100" s="117"/>
      <c r="C100" s="63"/>
      <c r="D100" s="64"/>
      <c r="E100" s="117"/>
      <c r="F100" s="118"/>
      <c r="G100" s="64"/>
      <c r="H100" s="117"/>
      <c r="I100" s="58"/>
      <c r="J100" s="58"/>
      <c r="K100" s="58"/>
    </row>
    <row r="101" spans="1:11" x14ac:dyDescent="0.2">
      <c r="A101" s="58"/>
      <c r="B101" s="117"/>
      <c r="C101" s="63"/>
      <c r="D101" s="64"/>
      <c r="E101" s="117"/>
      <c r="F101" s="118"/>
      <c r="G101" s="64"/>
      <c r="H101" s="117"/>
      <c r="I101" s="58"/>
      <c r="J101" s="58"/>
      <c r="K101" s="58"/>
    </row>
    <row r="102" spans="1:11" x14ac:dyDescent="0.2">
      <c r="A102" s="58"/>
      <c r="B102" s="117"/>
      <c r="C102" s="63"/>
      <c r="D102" s="64"/>
      <c r="E102" s="117"/>
      <c r="F102" s="118"/>
      <c r="G102" s="64"/>
      <c r="H102" s="117"/>
      <c r="I102" s="58"/>
      <c r="J102" s="58"/>
      <c r="K102" s="58"/>
    </row>
    <row r="103" spans="1:11" x14ac:dyDescent="0.2">
      <c r="A103" s="58"/>
      <c r="B103" s="117"/>
      <c r="C103" s="63"/>
      <c r="D103" s="64"/>
      <c r="E103" s="117"/>
      <c r="F103" s="118"/>
      <c r="G103" s="64"/>
      <c r="H103" s="117"/>
      <c r="I103" s="58"/>
      <c r="J103" s="58"/>
      <c r="K103" s="58"/>
    </row>
    <row r="104" spans="1:11" x14ac:dyDescent="0.2">
      <c r="A104" s="58"/>
      <c r="B104" s="117"/>
      <c r="C104" s="63"/>
      <c r="D104" s="64"/>
      <c r="E104" s="117"/>
      <c r="F104" s="118"/>
      <c r="G104" s="64"/>
      <c r="H104" s="117"/>
      <c r="I104" s="58"/>
      <c r="J104" s="58"/>
      <c r="K104" s="58"/>
    </row>
    <row r="105" spans="1:11" x14ac:dyDescent="0.2">
      <c r="A105" s="58"/>
      <c r="B105" s="117"/>
      <c r="C105" s="63"/>
      <c r="D105" s="64"/>
      <c r="E105" s="117"/>
      <c r="F105" s="118"/>
      <c r="G105" s="64"/>
      <c r="H105" s="117"/>
      <c r="I105" s="58"/>
      <c r="J105" s="58"/>
      <c r="K105" s="58"/>
    </row>
    <row r="106" spans="1:11" x14ac:dyDescent="0.2">
      <c r="A106" s="58"/>
      <c r="B106" s="117"/>
      <c r="C106" s="63"/>
      <c r="D106" s="64"/>
      <c r="E106" s="117"/>
      <c r="F106" s="118"/>
      <c r="G106" s="64"/>
      <c r="H106" s="117"/>
      <c r="I106" s="58"/>
      <c r="J106" s="58"/>
      <c r="K106" s="58"/>
    </row>
    <row r="107" spans="1:11" x14ac:dyDescent="0.2">
      <c r="A107" s="58"/>
      <c r="B107" s="117"/>
      <c r="C107" s="63"/>
      <c r="D107" s="64"/>
      <c r="E107" s="117"/>
      <c r="F107" s="118"/>
      <c r="G107" s="64"/>
      <c r="H107" s="117"/>
      <c r="I107" s="58"/>
      <c r="J107" s="58"/>
      <c r="K107" s="58"/>
    </row>
    <row r="108" spans="1:11" x14ac:dyDescent="0.2">
      <c r="A108" s="58"/>
      <c r="B108" s="117"/>
      <c r="C108" s="63"/>
      <c r="D108" s="64"/>
      <c r="E108" s="117"/>
      <c r="F108" s="118"/>
      <c r="G108" s="64"/>
      <c r="H108" s="117"/>
      <c r="I108" s="58"/>
      <c r="J108" s="58"/>
      <c r="K108" s="58"/>
    </row>
    <row r="109" spans="1:11" x14ac:dyDescent="0.2">
      <c r="A109" s="58"/>
      <c r="B109" s="117"/>
      <c r="C109" s="63"/>
      <c r="D109" s="64"/>
      <c r="E109" s="117"/>
      <c r="F109" s="118"/>
      <c r="G109" s="64"/>
      <c r="H109" s="117"/>
      <c r="I109" s="58"/>
      <c r="J109" s="58"/>
      <c r="K109" s="58"/>
    </row>
    <row r="110" spans="1:11" x14ac:dyDescent="0.2">
      <c r="A110" s="58"/>
      <c r="B110" s="117"/>
      <c r="C110" s="63"/>
      <c r="D110" s="64"/>
      <c r="E110" s="117"/>
      <c r="F110" s="118"/>
      <c r="G110" s="64"/>
      <c r="H110" s="117"/>
      <c r="I110" s="58"/>
      <c r="J110" s="58"/>
      <c r="K110" s="58"/>
    </row>
    <row r="111" spans="1:11" x14ac:dyDescent="0.2">
      <c r="A111" s="58"/>
      <c r="B111" s="117"/>
      <c r="C111" s="63"/>
      <c r="D111" s="64"/>
      <c r="E111" s="117"/>
      <c r="F111" s="118"/>
      <c r="G111" s="64"/>
      <c r="H111" s="117"/>
      <c r="I111" s="58"/>
      <c r="J111" s="58"/>
      <c r="K111" s="58"/>
    </row>
    <row r="112" spans="1:11" x14ac:dyDescent="0.2">
      <c r="A112" s="58"/>
      <c r="B112" s="117"/>
      <c r="C112" s="63"/>
      <c r="D112" s="64"/>
      <c r="E112" s="117"/>
      <c r="F112" s="118"/>
      <c r="G112" s="64"/>
      <c r="H112" s="117"/>
      <c r="I112" s="58"/>
      <c r="J112" s="58"/>
      <c r="K112" s="58"/>
    </row>
    <row r="113" spans="1:11" x14ac:dyDescent="0.2">
      <c r="A113" s="58"/>
      <c r="B113" s="117"/>
      <c r="C113" s="63"/>
      <c r="D113" s="64"/>
      <c r="E113" s="117"/>
      <c r="F113" s="118"/>
      <c r="G113" s="64"/>
      <c r="H113" s="117"/>
      <c r="I113" s="58"/>
      <c r="J113" s="58"/>
      <c r="K113" s="58"/>
    </row>
    <row r="114" spans="1:11" x14ac:dyDescent="0.2">
      <c r="A114" s="58"/>
      <c r="B114" s="117"/>
      <c r="C114" s="63"/>
      <c r="D114" s="64"/>
      <c r="E114" s="117"/>
      <c r="F114" s="118"/>
      <c r="G114" s="64"/>
      <c r="H114" s="117"/>
      <c r="I114" s="58"/>
      <c r="J114" s="58"/>
      <c r="K114" s="58"/>
    </row>
    <row r="115" spans="1:11" x14ac:dyDescent="0.2">
      <c r="A115" s="58"/>
      <c r="B115" s="117"/>
      <c r="C115" s="63"/>
      <c r="D115" s="64"/>
      <c r="E115" s="117"/>
      <c r="F115" s="118"/>
      <c r="G115" s="64"/>
      <c r="H115" s="117"/>
      <c r="I115" s="58"/>
      <c r="J115" s="58"/>
      <c r="K115" s="58"/>
    </row>
    <row r="116" spans="1:11" x14ac:dyDescent="0.2">
      <c r="A116" s="58"/>
      <c r="B116" s="117"/>
      <c r="C116" s="63"/>
      <c r="D116" s="64"/>
      <c r="E116" s="117"/>
      <c r="F116" s="118"/>
      <c r="G116" s="64"/>
      <c r="H116" s="117"/>
      <c r="I116" s="58"/>
      <c r="J116" s="58"/>
      <c r="K116" s="58"/>
    </row>
    <row r="117" spans="1:11" x14ac:dyDescent="0.2">
      <c r="A117" s="58"/>
      <c r="B117" s="117"/>
      <c r="C117" s="63"/>
      <c r="D117" s="64"/>
      <c r="E117" s="117"/>
      <c r="F117" s="118"/>
      <c r="G117" s="64"/>
      <c r="H117" s="117"/>
      <c r="I117" s="58"/>
      <c r="J117" s="58"/>
      <c r="K117" s="58"/>
    </row>
    <row r="118" spans="1:11" x14ac:dyDescent="0.2">
      <c r="A118" s="58"/>
      <c r="B118" s="117"/>
      <c r="C118" s="63"/>
      <c r="D118" s="64"/>
      <c r="E118" s="117"/>
      <c r="F118" s="118"/>
      <c r="G118" s="64"/>
      <c r="H118" s="117"/>
      <c r="I118" s="58"/>
      <c r="J118" s="58"/>
      <c r="K118" s="58"/>
    </row>
    <row r="119" spans="1:11" x14ac:dyDescent="0.2">
      <c r="A119" s="58"/>
      <c r="B119" s="117"/>
      <c r="C119" s="63"/>
      <c r="D119" s="64"/>
      <c r="E119" s="117"/>
      <c r="F119" s="118"/>
      <c r="G119" s="64"/>
      <c r="H119" s="117"/>
      <c r="I119" s="58"/>
      <c r="J119" s="58"/>
      <c r="K119" s="58"/>
    </row>
    <row r="120" spans="1:11" x14ac:dyDescent="0.2">
      <c r="A120" s="58"/>
      <c r="B120" s="117"/>
      <c r="C120" s="63"/>
      <c r="D120" s="64"/>
      <c r="E120" s="117"/>
      <c r="F120" s="118"/>
      <c r="G120" s="64"/>
      <c r="H120" s="117"/>
      <c r="I120" s="58"/>
      <c r="J120" s="58"/>
      <c r="K120" s="58"/>
    </row>
    <row r="121" spans="1:11" x14ac:dyDescent="0.2">
      <c r="A121" s="58"/>
      <c r="B121" s="117"/>
      <c r="C121" s="63"/>
      <c r="D121" s="64"/>
      <c r="E121" s="117"/>
      <c r="F121" s="118"/>
      <c r="G121" s="64"/>
      <c r="H121" s="117"/>
      <c r="I121" s="58"/>
      <c r="J121" s="58"/>
      <c r="K121" s="58"/>
    </row>
    <row r="122" spans="1:11" x14ac:dyDescent="0.2">
      <c r="A122" s="58"/>
      <c r="B122" s="117"/>
      <c r="C122" s="63"/>
      <c r="D122" s="64"/>
      <c r="E122" s="117"/>
      <c r="F122" s="118"/>
      <c r="G122" s="64"/>
      <c r="H122" s="117"/>
      <c r="I122" s="58"/>
      <c r="J122" s="58"/>
      <c r="K122" s="58"/>
    </row>
    <row r="123" spans="1:11" x14ac:dyDescent="0.2">
      <c r="A123" s="58"/>
      <c r="B123" s="117"/>
      <c r="C123" s="63"/>
      <c r="D123" s="64"/>
      <c r="E123" s="117"/>
      <c r="F123" s="118"/>
      <c r="G123" s="64"/>
      <c r="H123" s="117"/>
      <c r="I123" s="58"/>
      <c r="J123" s="58"/>
      <c r="K123" s="58"/>
    </row>
    <row r="124" spans="1:11" x14ac:dyDescent="0.2">
      <c r="A124" s="58"/>
      <c r="B124" s="117"/>
      <c r="C124" s="63"/>
      <c r="D124" s="64"/>
      <c r="E124" s="117"/>
      <c r="F124" s="118"/>
      <c r="G124" s="64"/>
      <c r="H124" s="117"/>
      <c r="I124" s="58"/>
      <c r="J124" s="58"/>
      <c r="K124" s="58"/>
    </row>
    <row r="125" spans="1:11" x14ac:dyDescent="0.2">
      <c r="A125" s="58"/>
      <c r="B125" s="117"/>
      <c r="C125" s="63"/>
      <c r="D125" s="64"/>
      <c r="E125" s="117"/>
      <c r="F125" s="118"/>
      <c r="G125" s="64"/>
      <c r="H125" s="117"/>
      <c r="I125" s="58"/>
      <c r="J125" s="58"/>
      <c r="K125" s="58"/>
    </row>
    <row r="126" spans="1:11" x14ac:dyDescent="0.2">
      <c r="A126" s="58"/>
      <c r="B126" s="117"/>
      <c r="C126" s="63"/>
      <c r="D126" s="64"/>
      <c r="E126" s="117"/>
      <c r="F126" s="118"/>
      <c r="G126" s="64"/>
      <c r="H126" s="117"/>
      <c r="I126" s="58"/>
      <c r="J126" s="58"/>
      <c r="K126" s="58"/>
    </row>
    <row r="127" spans="1:11" x14ac:dyDescent="0.2">
      <c r="A127" s="58"/>
      <c r="B127" s="117"/>
      <c r="C127" s="63"/>
      <c r="D127" s="64"/>
      <c r="E127" s="117"/>
      <c r="F127" s="118"/>
      <c r="G127" s="64"/>
      <c r="H127" s="117"/>
      <c r="I127" s="58"/>
      <c r="J127" s="58"/>
      <c r="K127" s="58"/>
    </row>
    <row r="128" spans="1:11" x14ac:dyDescent="0.2">
      <c r="A128" s="58"/>
      <c r="B128" s="117"/>
      <c r="C128" s="63"/>
      <c r="D128" s="64"/>
      <c r="E128" s="117"/>
      <c r="F128" s="118"/>
      <c r="G128" s="64"/>
      <c r="H128" s="117"/>
      <c r="I128" s="58"/>
      <c r="J128" s="58"/>
      <c r="K128" s="58"/>
    </row>
    <row r="129" spans="1:11" x14ac:dyDescent="0.2">
      <c r="A129" s="58"/>
      <c r="B129" s="117"/>
      <c r="C129" s="63"/>
      <c r="D129" s="64"/>
      <c r="E129" s="117"/>
      <c r="F129" s="118"/>
      <c r="G129" s="64"/>
      <c r="H129" s="117"/>
      <c r="I129" s="58"/>
      <c r="J129" s="58"/>
      <c r="K129" s="58"/>
    </row>
    <row r="130" spans="1:11" x14ac:dyDescent="0.2">
      <c r="A130" s="58"/>
      <c r="B130" s="117"/>
      <c r="C130" s="63"/>
      <c r="D130" s="64"/>
      <c r="E130" s="117"/>
      <c r="F130" s="118"/>
      <c r="G130" s="64"/>
      <c r="H130" s="117"/>
      <c r="I130" s="58"/>
      <c r="J130" s="58"/>
      <c r="K130" s="58"/>
    </row>
    <row r="131" spans="1:11" x14ac:dyDescent="0.2">
      <c r="A131" s="58"/>
      <c r="B131" s="117"/>
      <c r="C131" s="63"/>
      <c r="D131" s="64"/>
      <c r="E131" s="117"/>
      <c r="F131" s="118"/>
      <c r="G131" s="64"/>
      <c r="H131" s="117"/>
      <c r="I131" s="58"/>
      <c r="J131" s="58"/>
      <c r="K131" s="58"/>
    </row>
    <row r="132" spans="1:11" x14ac:dyDescent="0.2">
      <c r="A132" s="58"/>
      <c r="B132" s="117"/>
      <c r="C132" s="63"/>
      <c r="D132" s="64"/>
      <c r="E132" s="117"/>
      <c r="F132" s="118"/>
      <c r="G132" s="64"/>
      <c r="H132" s="117"/>
      <c r="I132" s="58"/>
      <c r="J132" s="58"/>
      <c r="K132" s="58"/>
    </row>
    <row r="133" spans="1:11" x14ac:dyDescent="0.2">
      <c r="A133" s="58"/>
      <c r="B133" s="117"/>
      <c r="C133" s="63"/>
      <c r="D133" s="64"/>
      <c r="E133" s="117"/>
      <c r="F133" s="118"/>
      <c r="G133" s="64"/>
      <c r="H133" s="117"/>
      <c r="I133" s="58"/>
      <c r="J133" s="58"/>
      <c r="K133" s="58"/>
    </row>
    <row r="134" spans="1:11" x14ac:dyDescent="0.2">
      <c r="A134" s="58"/>
      <c r="B134" s="117"/>
      <c r="C134" s="63"/>
      <c r="D134" s="64"/>
      <c r="E134" s="117"/>
      <c r="F134" s="118"/>
      <c r="G134" s="64"/>
      <c r="H134" s="117"/>
      <c r="I134" s="58"/>
      <c r="J134" s="58"/>
      <c r="K134" s="58"/>
    </row>
    <row r="135" spans="1:11" x14ac:dyDescent="0.2">
      <c r="A135" s="58"/>
      <c r="B135" s="117"/>
      <c r="C135" s="63"/>
      <c r="D135" s="64"/>
      <c r="E135" s="117"/>
      <c r="F135" s="118"/>
      <c r="G135" s="64"/>
      <c r="H135" s="117"/>
      <c r="I135" s="58"/>
      <c r="J135" s="58"/>
      <c r="K135" s="58"/>
    </row>
    <row r="136" spans="1:11" x14ac:dyDescent="0.2">
      <c r="A136" s="58"/>
      <c r="B136" s="117"/>
      <c r="C136" s="63"/>
      <c r="D136" s="64"/>
      <c r="E136" s="117"/>
      <c r="F136" s="118"/>
      <c r="G136" s="64"/>
      <c r="H136" s="117"/>
      <c r="I136" s="58"/>
      <c r="J136" s="58"/>
      <c r="K136" s="58"/>
    </row>
    <row r="137" spans="1:11" x14ac:dyDescent="0.2">
      <c r="A137" s="58"/>
      <c r="B137" s="117"/>
      <c r="C137" s="63"/>
      <c r="D137" s="64"/>
      <c r="E137" s="117"/>
      <c r="F137" s="118"/>
      <c r="G137" s="64"/>
      <c r="H137" s="117"/>
      <c r="I137" s="58"/>
      <c r="J137" s="58"/>
      <c r="K137" s="58"/>
    </row>
    <row r="138" spans="1:11" x14ac:dyDescent="0.2">
      <c r="A138" s="58"/>
      <c r="B138" s="117"/>
      <c r="C138" s="63"/>
      <c r="D138" s="64"/>
      <c r="E138" s="117"/>
      <c r="F138" s="118"/>
      <c r="G138" s="64"/>
      <c r="H138" s="117"/>
      <c r="I138" s="58"/>
      <c r="J138" s="58"/>
      <c r="K138" s="58"/>
    </row>
    <row r="139" spans="1:11" x14ac:dyDescent="0.2">
      <c r="A139" s="58"/>
      <c r="B139" s="117"/>
      <c r="C139" s="63"/>
      <c r="D139" s="64"/>
      <c r="E139" s="117"/>
      <c r="F139" s="118"/>
      <c r="G139" s="64"/>
      <c r="H139" s="117"/>
      <c r="I139" s="58"/>
      <c r="J139" s="58"/>
      <c r="K139" s="58"/>
    </row>
    <row r="140" spans="1:11" x14ac:dyDescent="0.2">
      <c r="A140" s="58"/>
      <c r="B140" s="117"/>
      <c r="C140" s="63"/>
      <c r="D140" s="64"/>
      <c r="E140" s="117"/>
      <c r="F140" s="118"/>
      <c r="G140" s="64"/>
      <c r="H140" s="117"/>
      <c r="I140" s="58"/>
      <c r="J140" s="58"/>
      <c r="K140" s="58"/>
    </row>
    <row r="141" spans="1:11" x14ac:dyDescent="0.2">
      <c r="A141" s="58"/>
      <c r="B141" s="117"/>
      <c r="C141" s="63"/>
      <c r="D141" s="64"/>
      <c r="E141" s="117"/>
      <c r="F141" s="118"/>
      <c r="G141" s="64"/>
      <c r="H141" s="117"/>
      <c r="I141" s="58"/>
      <c r="J141" s="58"/>
      <c r="K141" s="58"/>
    </row>
    <row r="142" spans="1:11" x14ac:dyDescent="0.2">
      <c r="A142" s="58"/>
      <c r="B142" s="117"/>
      <c r="C142" s="63"/>
      <c r="D142" s="64"/>
      <c r="E142" s="117"/>
      <c r="F142" s="118"/>
      <c r="G142" s="64"/>
      <c r="H142" s="117"/>
      <c r="I142" s="58"/>
      <c r="J142" s="58"/>
      <c r="K142" s="58"/>
    </row>
    <row r="143" spans="1:11" x14ac:dyDescent="0.2">
      <c r="A143" s="58"/>
      <c r="B143" s="117"/>
      <c r="C143" s="63"/>
      <c r="D143" s="64"/>
      <c r="E143" s="117"/>
      <c r="F143" s="118"/>
      <c r="G143" s="64"/>
      <c r="H143" s="117"/>
      <c r="I143" s="58"/>
      <c r="J143" s="58"/>
      <c r="K143" s="58"/>
    </row>
    <row r="144" spans="1:11" x14ac:dyDescent="0.2">
      <c r="A144" s="58"/>
      <c r="B144" s="117"/>
      <c r="C144" s="63"/>
      <c r="D144" s="64"/>
      <c r="E144" s="117"/>
      <c r="F144" s="118"/>
      <c r="G144" s="64"/>
      <c r="H144" s="117"/>
      <c r="I144" s="58"/>
      <c r="J144" s="58"/>
      <c r="K144" s="58"/>
    </row>
    <row r="145" spans="1:11" x14ac:dyDescent="0.2">
      <c r="A145" s="58"/>
      <c r="B145" s="117"/>
      <c r="C145" s="63"/>
      <c r="D145" s="64"/>
      <c r="E145" s="117"/>
      <c r="F145" s="118"/>
      <c r="G145" s="64"/>
      <c r="H145" s="117"/>
      <c r="I145" s="58"/>
      <c r="J145" s="58"/>
      <c r="K145" s="58"/>
    </row>
    <row r="146" spans="1:11" x14ac:dyDescent="0.2">
      <c r="A146" s="58"/>
      <c r="B146" s="117"/>
      <c r="C146" s="63"/>
      <c r="D146" s="64"/>
      <c r="E146" s="117"/>
      <c r="F146" s="118"/>
      <c r="G146" s="64"/>
      <c r="H146" s="117"/>
      <c r="I146" s="58"/>
      <c r="J146" s="58"/>
      <c r="K146" s="58"/>
    </row>
    <row r="147" spans="1:11" x14ac:dyDescent="0.2">
      <c r="A147" s="58"/>
      <c r="B147" s="117"/>
      <c r="C147" s="63"/>
      <c r="D147" s="64"/>
      <c r="E147" s="117"/>
      <c r="F147" s="118"/>
      <c r="G147" s="64"/>
      <c r="H147" s="117"/>
      <c r="I147" s="58"/>
      <c r="J147" s="58"/>
      <c r="K147" s="58"/>
    </row>
    <row r="148" spans="1:11" x14ac:dyDescent="0.2">
      <c r="A148" s="58"/>
      <c r="B148" s="117"/>
      <c r="C148" s="63"/>
      <c r="D148" s="64"/>
      <c r="E148" s="117"/>
      <c r="F148" s="118"/>
      <c r="G148" s="64"/>
      <c r="H148" s="117"/>
      <c r="I148" s="58"/>
      <c r="J148" s="58"/>
      <c r="K148" s="58"/>
    </row>
  </sheetData>
  <autoFilter ref="A55:AO55">
    <sortState ref="A57:AY71">
      <sortCondition ref="B56"/>
    </sortState>
  </autoFilter>
  <mergeCells count="12">
    <mergeCell ref="B1:G1"/>
    <mergeCell ref="D7:G7"/>
    <mergeCell ref="B2:G3"/>
    <mergeCell ref="D4:G4"/>
    <mergeCell ref="E6:F6"/>
    <mergeCell ref="L70:P70"/>
    <mergeCell ref="L14:R14"/>
    <mergeCell ref="L18:R18"/>
    <mergeCell ref="L66:Q66"/>
    <mergeCell ref="D46:G46"/>
    <mergeCell ref="E47:F47"/>
    <mergeCell ref="D50:G50"/>
  </mergeCells>
  <conditionalFormatting sqref="E13 E16:E44">
    <cfRule type="duplicateValues" dxfId="103" priority="139"/>
  </conditionalFormatting>
  <conditionalFormatting sqref="E55:E1048576 E12:E13 E16:E45">
    <cfRule type="duplicateValues" dxfId="102" priority="137"/>
    <cfRule type="duplicateValues" dxfId="101" priority="138"/>
  </conditionalFormatting>
  <conditionalFormatting sqref="E55">
    <cfRule type="duplicateValues" dxfId="100" priority="136"/>
  </conditionalFormatting>
  <conditionalFormatting sqref="G55">
    <cfRule type="duplicateValues" dxfId="99" priority="135"/>
  </conditionalFormatting>
  <conditionalFormatting sqref="E55">
    <cfRule type="duplicateValues" dxfId="98" priority="132"/>
    <cfRule type="duplicateValues" dxfId="97" priority="133"/>
    <cfRule type="duplicateValues" dxfId="96" priority="134"/>
  </conditionalFormatting>
  <conditionalFormatting sqref="E13 E16:E26">
    <cfRule type="duplicateValues" dxfId="95" priority="131"/>
  </conditionalFormatting>
  <conditionalFormatting sqref="E13 E16:E26">
    <cfRule type="duplicateValues" dxfId="94" priority="128"/>
    <cfRule type="duplicateValues" dxfId="93" priority="129"/>
    <cfRule type="duplicateValues" dxfId="92" priority="130"/>
  </conditionalFormatting>
  <conditionalFormatting sqref="E13:E34">
    <cfRule type="duplicateValues" dxfId="91" priority="127"/>
  </conditionalFormatting>
  <conditionalFormatting sqref="E13:E34">
    <cfRule type="duplicateValues" dxfId="90" priority="124"/>
    <cfRule type="duplicateValues" dxfId="89" priority="125"/>
    <cfRule type="duplicateValues" dxfId="88" priority="126"/>
  </conditionalFormatting>
  <conditionalFormatting sqref="E13:E34">
    <cfRule type="duplicateValues" dxfId="87" priority="122"/>
    <cfRule type="duplicateValues" dxfId="86" priority="123"/>
  </conditionalFormatting>
  <conditionalFormatting sqref="E22:E25">
    <cfRule type="duplicateValues" dxfId="85" priority="121"/>
  </conditionalFormatting>
  <conditionalFormatting sqref="E27:E30">
    <cfRule type="duplicateValues" dxfId="84" priority="120"/>
  </conditionalFormatting>
  <conditionalFormatting sqref="E55:E1048576 E1:E3 E12:E50 E6">
    <cfRule type="duplicateValues" dxfId="83" priority="106"/>
    <cfRule type="duplicateValues" dxfId="82" priority="112"/>
  </conditionalFormatting>
  <conditionalFormatting sqref="E55">
    <cfRule type="duplicateValues" dxfId="81" priority="108"/>
    <cfRule type="duplicateValues" dxfId="80" priority="109"/>
    <cfRule type="duplicateValues" dxfId="79" priority="110"/>
    <cfRule type="duplicateValues" dxfId="78" priority="111"/>
  </conditionalFormatting>
  <conditionalFormatting sqref="E55">
    <cfRule type="duplicateValues" dxfId="77" priority="104"/>
  </conditionalFormatting>
  <conditionalFormatting sqref="G55">
    <cfRule type="duplicateValues" dxfId="76" priority="103"/>
  </conditionalFormatting>
  <conditionalFormatting sqref="E55">
    <cfRule type="duplicateValues" dxfId="75" priority="100"/>
    <cfRule type="duplicateValues" dxfId="74" priority="101"/>
    <cfRule type="duplicateValues" dxfId="73" priority="102"/>
  </conditionalFormatting>
  <conditionalFormatting sqref="E55">
    <cfRule type="duplicateValues" dxfId="72" priority="96"/>
    <cfRule type="duplicateValues" dxfId="71" priority="97"/>
    <cfRule type="duplicateValues" dxfId="70" priority="98"/>
    <cfRule type="duplicateValues" dxfId="69" priority="99"/>
  </conditionalFormatting>
  <conditionalFormatting sqref="D55">
    <cfRule type="duplicateValues" dxfId="68" priority="95"/>
  </conditionalFormatting>
  <conditionalFormatting sqref="G55">
    <cfRule type="duplicateValues" dxfId="67" priority="94"/>
  </conditionalFormatting>
  <conditionalFormatting sqref="E55">
    <cfRule type="duplicateValues" dxfId="66" priority="93"/>
  </conditionalFormatting>
  <conditionalFormatting sqref="E55">
    <cfRule type="duplicateValues" dxfId="65" priority="88"/>
    <cfRule type="duplicateValues" dxfId="64" priority="89"/>
    <cfRule type="duplicateValues" dxfId="63" priority="90"/>
    <cfRule type="duplicateValues" dxfId="62" priority="91"/>
    <cfRule type="duplicateValues" dxfId="61" priority="92"/>
  </conditionalFormatting>
  <conditionalFormatting sqref="E13:E33">
    <cfRule type="duplicateValues" dxfId="60" priority="86"/>
  </conditionalFormatting>
  <conditionalFormatting sqref="E13:E33">
    <cfRule type="duplicateValues" dxfId="59" priority="83"/>
    <cfRule type="duplicateValues" dxfId="58" priority="84"/>
    <cfRule type="duplicateValues" dxfId="57" priority="85"/>
  </conditionalFormatting>
  <conditionalFormatting sqref="E13:E33">
    <cfRule type="duplicateValues" dxfId="56" priority="82"/>
  </conditionalFormatting>
  <conditionalFormatting sqref="E13:E33">
    <cfRule type="duplicateValues" dxfId="55" priority="80"/>
    <cfRule type="duplicateValues" dxfId="54" priority="81"/>
  </conditionalFormatting>
  <conditionalFormatting sqref="E13:E33">
    <cfRule type="duplicateValues" dxfId="53" priority="79"/>
  </conditionalFormatting>
  <conditionalFormatting sqref="E22:E25">
    <cfRule type="duplicateValues" dxfId="52" priority="78"/>
  </conditionalFormatting>
  <conditionalFormatting sqref="E21:E25">
    <cfRule type="duplicateValues" dxfId="51" priority="77"/>
  </conditionalFormatting>
  <conditionalFormatting sqref="E27:E30">
    <cfRule type="duplicateValues" dxfId="50" priority="76"/>
  </conditionalFormatting>
  <conditionalFormatting sqref="E26:E30">
    <cfRule type="duplicateValues" dxfId="49" priority="75"/>
  </conditionalFormatting>
  <conditionalFormatting sqref="E13:E33">
    <cfRule type="duplicateValues" dxfId="48" priority="74"/>
  </conditionalFormatting>
  <conditionalFormatting sqref="E61:E65">
    <cfRule type="duplicateValues" dxfId="47" priority="56"/>
  </conditionalFormatting>
  <conditionalFormatting sqref="E58:E65">
    <cfRule type="duplicateValues" dxfId="46" priority="55"/>
  </conditionalFormatting>
  <conditionalFormatting sqref="E13:E33">
    <cfRule type="duplicateValues" dxfId="45" priority="52"/>
  </conditionalFormatting>
  <conditionalFormatting sqref="E13:E33">
    <cfRule type="duplicateValues" dxfId="44" priority="49"/>
    <cfRule type="duplicateValues" dxfId="43" priority="50"/>
    <cfRule type="duplicateValues" dxfId="42" priority="51"/>
  </conditionalFormatting>
  <conditionalFormatting sqref="E13:E33">
    <cfRule type="duplicateValues" dxfId="41" priority="48"/>
  </conditionalFormatting>
  <conditionalFormatting sqref="E13:E33">
    <cfRule type="duplicateValues" dxfId="40" priority="46"/>
    <cfRule type="duplicateValues" dxfId="39" priority="47"/>
  </conditionalFormatting>
  <conditionalFormatting sqref="E13:E33">
    <cfRule type="duplicateValues" dxfId="38" priority="45"/>
  </conditionalFormatting>
  <conditionalFormatting sqref="E22:E25">
    <cfRule type="duplicateValues" dxfId="37" priority="44"/>
  </conditionalFormatting>
  <conditionalFormatting sqref="E21:E25">
    <cfRule type="duplicateValues" dxfId="36" priority="43"/>
  </conditionalFormatting>
  <conditionalFormatting sqref="E27:E30">
    <cfRule type="duplicateValues" dxfId="35" priority="42"/>
  </conditionalFormatting>
  <conditionalFormatting sqref="E26:E30">
    <cfRule type="duplicateValues" dxfId="34" priority="41"/>
  </conditionalFormatting>
  <conditionalFormatting sqref="E13:E33">
    <cfRule type="duplicateValues" dxfId="33" priority="40"/>
  </conditionalFormatting>
  <conditionalFormatting sqref="E61:E65">
    <cfRule type="duplicateValues" dxfId="32" priority="22"/>
  </conditionalFormatting>
  <conditionalFormatting sqref="E58:E65">
    <cfRule type="duplicateValues" dxfId="31" priority="21"/>
  </conditionalFormatting>
  <conditionalFormatting sqref="G8:G11">
    <cfRule type="duplicateValues" dxfId="30" priority="17"/>
  </conditionalFormatting>
  <conditionalFormatting sqref="E8:E11">
    <cfRule type="duplicateValues" dxfId="29" priority="16"/>
  </conditionalFormatting>
  <conditionalFormatting sqref="E8:E11">
    <cfRule type="duplicateValues" dxfId="28" priority="10"/>
    <cfRule type="duplicateValues" dxfId="27" priority="11"/>
    <cfRule type="duplicateValues" dxfId="26" priority="13"/>
    <cfRule type="duplicateValues" dxfId="25" priority="14"/>
    <cfRule type="duplicateValues" dxfId="24" priority="15"/>
  </conditionalFormatting>
  <conditionalFormatting sqref="D8:D11">
    <cfRule type="duplicateValues" dxfId="23" priority="12"/>
  </conditionalFormatting>
  <conditionalFormatting sqref="G51:G54">
    <cfRule type="duplicateValues" dxfId="22" priority="9"/>
  </conditionalFormatting>
  <conditionalFormatting sqref="E51:E54">
    <cfRule type="duplicateValues" dxfId="21" priority="8"/>
  </conditionalFormatting>
  <conditionalFormatting sqref="E51:E54">
    <cfRule type="duplicateValues" dxfId="20" priority="2"/>
    <cfRule type="duplicateValues" dxfId="19" priority="3"/>
    <cfRule type="duplicateValues" dxfId="18" priority="5"/>
    <cfRule type="duplicateValues" dxfId="17" priority="6"/>
    <cfRule type="duplicateValues" dxfId="16" priority="7"/>
  </conditionalFormatting>
  <conditionalFormatting sqref="D51:D54">
    <cfRule type="duplicateValues" dxfId="15" priority="4"/>
  </conditionalFormatting>
  <conditionalFormatting sqref="I1:I1048576">
    <cfRule type="duplicateValues" dxfId="14" priority="1"/>
  </conditionalFormatting>
  <conditionalFormatting sqref="E56:E74">
    <cfRule type="duplicateValues" dxfId="13" priority="427"/>
  </conditionalFormatting>
  <conditionalFormatting sqref="E56:E74">
    <cfRule type="duplicateValues" dxfId="12" priority="428"/>
    <cfRule type="duplicateValues" dxfId="11" priority="429"/>
    <cfRule type="duplicateValues" dxfId="10" priority="430"/>
  </conditionalFormatting>
  <conditionalFormatting sqref="E56:E74">
    <cfRule type="duplicateValues" dxfId="9" priority="431"/>
    <cfRule type="duplicateValues" dxfId="8" priority="432"/>
  </conditionalFormatting>
  <conditionalFormatting sqref="E66:E74">
    <cfRule type="duplicateValues" dxfId="7" priority="433"/>
  </conditionalFormatting>
  <conditionalFormatting sqref="E66:E74">
    <cfRule type="duplicateValues" dxfId="6" priority="434"/>
    <cfRule type="duplicateValues" dxfId="5" priority="435"/>
    <cfRule type="duplicateValues" dxfId="4" priority="436"/>
  </conditionalFormatting>
  <conditionalFormatting sqref="E66:E74">
    <cfRule type="duplicateValues" dxfId="3" priority="437"/>
    <cfRule type="duplicateValues" dxfId="2" priority="438"/>
  </conditionalFormatting>
  <conditionalFormatting sqref="E63:E74">
    <cfRule type="duplicateValues" dxfId="1" priority="439"/>
  </conditionalFormatting>
  <conditionalFormatting sqref="E55:E91 E13 E16:E45">
    <cfRule type="duplicateValues" dxfId="0" priority="465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BOYS</vt:lpstr>
      <vt:lpstr>GIRLS </vt:lpstr>
      <vt:lpstr>BOYS!Print_Area</vt:lpstr>
      <vt:lpstr>'GIRLS '!Print_Area</vt:lpstr>
      <vt:lpstr>BOYS!Print_Titles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2021-08-31T07:54:19Z</cp:lastPrinted>
  <dcterms:created xsi:type="dcterms:W3CDTF">2021-01-26T11:27:00Z</dcterms:created>
  <dcterms:modified xsi:type="dcterms:W3CDTF">2021-08-31T11:23:07Z</dcterms:modified>
</cp:coreProperties>
</file>