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tabRatio="406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BOYS!#REF!</definedName>
    <definedName name="_xlnm._FilterDatabase" localSheetId="1" hidden="1">'GIRLS '!$A$39:$R$39</definedName>
    <definedName name="_xlnm.Print_Area" localSheetId="0">BOYS!$A$1:$F$78</definedName>
    <definedName name="_xlnm.Print_Area" localSheetId="1">'GIRLS 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38" i="1" l="1"/>
  <c r="F38" i="2" l="1"/>
  <c r="A37" i="1" l="1"/>
</calcChain>
</file>

<file path=xl/sharedStrings.xml><?xml version="1.0" encoding="utf-8"?>
<sst xmlns="http://schemas.openxmlformats.org/spreadsheetml/2006/main" count="274" uniqueCount="141">
  <si>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</si>
  <si>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</si>
  <si>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SR NO</t>
  </si>
  <si>
    <t>Withdrawal</t>
  </si>
  <si>
    <t xml:space="preserve"> </t>
  </si>
  <si>
    <t>Given Name</t>
  </si>
  <si>
    <t>REG NO.</t>
  </si>
  <si>
    <t>STATE</t>
  </si>
  <si>
    <t>ACCEPTANCE LIST</t>
  </si>
  <si>
    <t>MAIN DRAW LIST GIRLS</t>
  </si>
  <si>
    <t>QUALIFING DRAW LIST GIRLS</t>
  </si>
  <si>
    <t>MAIN DRAW LIST BOYS</t>
  </si>
  <si>
    <t>QUALIFING DRAW LIST BOYS</t>
  </si>
  <si>
    <t>(GJ)</t>
  </si>
  <si>
    <t>(MH)</t>
  </si>
  <si>
    <t>(RJ)</t>
  </si>
  <si>
    <t>SPECIAL EXEMPT</t>
  </si>
  <si>
    <t>-</t>
  </si>
  <si>
    <t>CITY :- AHMEDABAD     STATE- GUJARAT</t>
  </si>
  <si>
    <t>CITY :- AHMEDABAD       STATE -GUJARAT</t>
  </si>
  <si>
    <t>GJ</t>
  </si>
  <si>
    <t>(MP)</t>
  </si>
  <si>
    <t>JESAL DHARMESH BHATT</t>
  </si>
  <si>
    <t>PAL VIPULKUMAR UPADHYAY</t>
  </si>
  <si>
    <t>MAHI RAJESH TRIVEDI</t>
  </si>
  <si>
    <t>VEDANSHI SHAH</t>
  </si>
  <si>
    <t>TOURNAMENT NAME:- ALTEVOL – AITA CHAMPIONSHIP SERIES (CS7)</t>
  </si>
  <si>
    <t xml:space="preserve">TOURNAMENT NAME:- ALTEVOL – AITA CHAMPIONSHIP SERIES (CS7) </t>
  </si>
  <si>
    <t>PRABIR MUKESH CHAVDA</t>
  </si>
  <si>
    <t>AMIT DURGA MOOND</t>
  </si>
  <si>
    <t>KEVALVINODKUMAR  MODI</t>
  </si>
  <si>
    <t>PRACHI ATULBHAI RANA</t>
  </si>
  <si>
    <t>(WB)</t>
  </si>
  <si>
    <t>TOURNAMENT WEEK :- 26-12-2022</t>
  </si>
  <si>
    <t>AGE GROUP :- U-16 BOYS</t>
  </si>
  <si>
    <t>AGE GROUP :- U-16 GIRLS</t>
  </si>
  <si>
    <t>RANK AS 0N 21-11-22</t>
  </si>
  <si>
    <t>KARAN  RAWAT</t>
  </si>
  <si>
    <t>DAKSH  KUKRETI</t>
  </si>
  <si>
    <t>HARSHITH SRIVATSAV REDDY ANUGONDA</t>
  </si>
  <si>
    <t>(TS)</t>
  </si>
  <si>
    <t>KANISHK  JETLEY</t>
  </si>
  <si>
    <t>KANJ NIRAV  SHAH</t>
  </si>
  <si>
    <t>DEV SANKET  GOHIL</t>
  </si>
  <si>
    <t>HARSH  MALIK</t>
  </si>
  <si>
    <t>(HR)</t>
  </si>
  <si>
    <t>MEGH MAULIK  PATEL</t>
  </si>
  <si>
    <t>RAHIL MANSURIYA</t>
  </si>
  <si>
    <t>AUM HIREN  THAKKAR</t>
  </si>
  <si>
    <t>RUHAAN CHIRAG  SHAH</t>
  </si>
  <si>
    <t>PRAKHAR UDAY JOSHI</t>
  </si>
  <si>
    <t>RUHAN  KOMANDUR</t>
  </si>
  <si>
    <t>(KA)</t>
  </si>
  <si>
    <t>EKANSH SHITAL  SHUKLA</t>
  </si>
  <si>
    <t>VEER JITEN  MADAM</t>
  </si>
  <si>
    <t>NEEV MAYANKKUMAR  PARMAR</t>
  </si>
  <si>
    <t>SHIVTEJ BALAPRASAD  SHIRFULE</t>
  </si>
  <si>
    <t>HARDIK  BHARGAVA</t>
  </si>
  <si>
    <t>HIMANSHU  BENDA</t>
  </si>
  <si>
    <t>DEV VIPUL  PATEL</t>
  </si>
  <si>
    <t>AARUSH  BHALLA</t>
  </si>
  <si>
    <t>NEEV RAVI  KOTHARI</t>
  </si>
  <si>
    <t>VARDHAN  INGOLE</t>
  </si>
  <si>
    <t>PERRIN DHAVALBHAI PATEL</t>
  </si>
  <si>
    <t>AMRIT VATS</t>
  </si>
  <si>
    <t>PARTH RAJKUMAR  MEHTA</t>
  </si>
  <si>
    <t>VAIDIK DILPESHKUMAR PATEL</t>
  </si>
  <si>
    <t>VISHESH VIKAS GUPTA</t>
  </si>
  <si>
    <t>DHYEY VIBHAKAR  BARIYA</t>
  </si>
  <si>
    <t>DEV SHAILESHKUMAR NANDASANA</t>
  </si>
  <si>
    <t>MOHAMMED AARIZ  KHAN</t>
  </si>
  <si>
    <t>(CG)</t>
  </si>
  <si>
    <t>ADITYA KALPESHKUMAR  CHAUHAN</t>
  </si>
  <si>
    <t>SHRIHAN  PATEL</t>
  </si>
  <si>
    <t>PURVANG PATEL</t>
  </si>
  <si>
    <t>MUKUND AJAY SAINI</t>
  </si>
  <si>
    <t>SHAURYA  KUMAR</t>
  </si>
  <si>
    <t>PERNIL HITESHKUMAR PATEL</t>
  </si>
  <si>
    <t>TANUJ RAJIV CHHAJER</t>
  </si>
  <si>
    <t>VEER VIVEK MAHAJAN</t>
  </si>
  <si>
    <t>LUV GAJANAND  NAGMATE</t>
  </si>
  <si>
    <t>DHYAY MEHTA</t>
  </si>
  <si>
    <t>HRIDHAAN SANTOSH  OSATWAL</t>
  </si>
  <si>
    <t>OM RAMESH  PATEL</t>
  </si>
  <si>
    <t>ADWAITA  NAGAR</t>
  </si>
  <si>
    <t>ISHAAN  BADAGI</t>
  </si>
  <si>
    <t>MURTUZA HUZEFA  KARACHIWALA</t>
  </si>
  <si>
    <t>SAUMYA RAJENDRA  PATEL</t>
  </si>
  <si>
    <t>VIVAAN PRATISH PATEL</t>
  </si>
  <si>
    <t>HETARTH TEJAS SOMPURA</t>
  </si>
  <si>
    <t>ARJUN VIVEK AGRAWAL</t>
  </si>
  <si>
    <t>AARYA JIGNESH PATEL</t>
  </si>
  <si>
    <t>SHANTANU SRIRAM</t>
  </si>
  <si>
    <t>TN</t>
  </si>
  <si>
    <t>VIVAAN SHYAMAL SHODHAN</t>
  </si>
  <si>
    <t>NIV SHETHIA</t>
  </si>
  <si>
    <t>MAHIR NISHANT PANCHAL</t>
  </si>
  <si>
    <t>MANAN SWATANTRA RAI</t>
  </si>
  <si>
    <t>DEVANSH KAUSHAL</t>
  </si>
  <si>
    <t>BHAVESH SHAH</t>
  </si>
  <si>
    <t>AARUSH MANDORA</t>
  </si>
  <si>
    <t>PREM YADAV</t>
  </si>
  <si>
    <t>UP</t>
  </si>
  <si>
    <t>MAX JAGARIA</t>
  </si>
  <si>
    <t>DEVESH PRAMOD GUPTA</t>
  </si>
  <si>
    <t>SHIVAKSH DAVE</t>
  </si>
  <si>
    <t>ANURAG VAIDYANATHAN SATHISH</t>
  </si>
  <si>
    <t>SREEMANYA REDDY ANUGONDA</t>
  </si>
  <si>
    <t>SHAIVI GAURAV  DALAL</t>
  </si>
  <si>
    <t>KRISHA RAJESHKUMAR DALAL</t>
  </si>
  <si>
    <t>ANGEL NITAL PATEL</t>
  </si>
  <si>
    <t>DEVASHREE SHAILESH  MAHADESHWAR</t>
  </si>
  <si>
    <t>TASNEEM  TAYYEBI</t>
  </si>
  <si>
    <t>HIYA ARVIND KUGASIA</t>
  </si>
  <si>
    <t>NAVYA  KAUSHAL</t>
  </si>
  <si>
    <t>ADHIRA PARDESHI GUPTA</t>
  </si>
  <si>
    <t>DIYA SHEETAL BUDHBHATTI</t>
  </si>
  <si>
    <t>DIA MANOJ  AGARWAL</t>
  </si>
  <si>
    <t>GEET GAMARA</t>
  </si>
  <si>
    <t>MEHA VIPIN  PATIL</t>
  </si>
  <si>
    <t>TANISHCA  BHATNAGAR</t>
  </si>
  <si>
    <t>SARA  SHAIKH</t>
  </si>
  <si>
    <t>TEESHA PATEL</t>
  </si>
  <si>
    <t>NAVYA  GAUTAM</t>
  </si>
  <si>
    <t>IRA SAGAR DESHPANDE</t>
  </si>
  <si>
    <t>BHAVYA GAURANG  DHOLAKIA</t>
  </si>
  <si>
    <t>TWISHA ATUL NANDANKAR</t>
  </si>
  <si>
    <t>AVISHA HITEN  RATHOD</t>
  </si>
  <si>
    <t>ARYA PARIMAL  BORKAR</t>
  </si>
  <si>
    <t>DHVANI GAJANAND NAGMATE</t>
  </si>
  <si>
    <t>ANGEL JEJASHBHAI  JAGARIA</t>
  </si>
  <si>
    <t>YASHNA PRATIK  SHETH</t>
  </si>
  <si>
    <t>JIA CHIRAG PANDYA</t>
  </si>
  <si>
    <t>AYAME DHAVALKUMAR PATEL</t>
  </si>
  <si>
    <t>JAINEE NIRAV PATEL</t>
  </si>
  <si>
    <t>MARIYA PATEL</t>
  </si>
  <si>
    <t>HEMAKSHI MODI</t>
  </si>
  <si>
    <t>ARUSHA ADITYA SARABHAI</t>
  </si>
  <si>
    <t>PRACHI  SATHISH</t>
  </si>
  <si>
    <t>DEVANSHI SANKET  GOHIL</t>
  </si>
  <si>
    <t xml:space="preserve"> on 19-12-22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</si>
</sst>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2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3" borderId="0" xfId="0" applyFont="1" applyFill="1"/>
    <xf numFmtId="0" fontId="5" fillId="3" borderId="9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1" fontId="12" fillId="0" borderId="0" xfId="2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5" fillId="7" borderId="17" xfId="0" applyFont="1" applyFill="1" applyBorder="1" applyAlignment="1">
      <alignment horizontal="center"/>
    </xf>
    <xf numFmtId="0" fontId="3" fillId="7" borderId="14" xfId="4" applyFill="1" applyBorder="1"/>
    <xf numFmtId="1" fontId="20" fillId="0" borderId="0" xfId="7" applyNumberFormat="1" applyFont="1"/>
    <xf numFmtId="49" fontId="20" fillId="7" borderId="14" xfId="4" applyNumberFormat="1" applyFont="1" applyFill="1" applyBorder="1"/>
    <xf numFmtId="1" fontId="18" fillId="0" borderId="0" xfId="8" applyNumberFormat="1" applyFont="1"/>
    <xf numFmtId="0" fontId="17" fillId="0" borderId="0" xfId="0" applyFont="1" applyAlignment="1">
      <alignment horizontal="center"/>
    </xf>
    <xf numFmtId="0" fontId="5" fillId="2" borderId="10" xfId="67" applyFont="1" applyFill="1" applyBorder="1"/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4" xfId="0" applyFont="1" applyFill="1" applyBorder="1"/>
    <xf numFmtId="0" fontId="5" fillId="5" borderId="18" xfId="0" applyFont="1" applyFill="1" applyBorder="1"/>
    <xf numFmtId="0" fontId="5" fillId="3" borderId="24" xfId="0" applyFont="1" applyFill="1" applyBorder="1" applyAlignment="1">
      <alignment horizontal="center"/>
    </xf>
    <xf numFmtId="0" fontId="5" fillId="2" borderId="25" xfId="67" applyFont="1" applyFill="1" applyBorder="1"/>
    <xf numFmtId="0" fontId="5" fillId="4" borderId="27" xfId="0" applyFont="1" applyFill="1" applyBorder="1"/>
    <xf numFmtId="0" fontId="4" fillId="0" borderId="0" xfId="0" applyFont="1"/>
    <xf numFmtId="1" fontId="16" fillId="0" borderId="0" xfId="2" applyNumberFormat="1" applyFont="1" applyAlignment="1">
      <alignment horizontal="left"/>
    </xf>
    <xf numFmtId="1" fontId="5" fillId="0" borderId="15" xfId="2" applyNumberFormat="1" applyFont="1" applyBorder="1"/>
    <xf numFmtId="0" fontId="5" fillId="0" borderId="0" xfId="0" applyFont="1" applyAlignment="1">
      <alignment vertical="center"/>
    </xf>
    <xf numFmtId="1" fontId="5" fillId="0" borderId="0" xfId="2" applyNumberFormat="1" applyFont="1" applyAlignment="1">
      <alignment horizontal="center"/>
    </xf>
    <xf numFmtId="0" fontId="4" fillId="5" borderId="1" xfId="0" applyFont="1" applyFill="1" applyBorder="1"/>
    <xf numFmtId="0" fontId="4" fillId="5" borderId="4" xfId="0" applyFont="1" applyFill="1" applyBorder="1"/>
    <xf numFmtId="0" fontId="4" fillId="5" borderId="18" xfId="0" applyFont="1" applyFill="1" applyBorder="1"/>
    <xf numFmtId="1" fontId="9" fillId="0" borderId="0" xfId="3" applyNumberFormat="1" applyFont="1" applyAlignment="1">
      <alignment horizontal="center"/>
    </xf>
    <xf numFmtId="0" fontId="5" fillId="7" borderId="7" xfId="0" applyFont="1" applyFill="1" applyBorder="1" applyAlignment="1">
      <alignment horizontal="left"/>
    </xf>
    <xf numFmtId="49" fontId="5" fillId="7" borderId="7" xfId="2" applyNumberFormat="1" applyFont="1" applyFill="1" applyBorder="1" applyAlignment="1">
      <alignment horizontal="left"/>
    </xf>
    <xf numFmtId="49" fontId="7" fillId="7" borderId="7" xfId="2" applyNumberFormat="1" applyFont="1" applyFill="1" applyBorder="1" applyAlignment="1">
      <alignment horizontal="left"/>
    </xf>
    <xf numFmtId="0" fontId="5" fillId="7" borderId="7" xfId="2" applyFont="1" applyFill="1" applyBorder="1" applyAlignment="1">
      <alignment horizontal="center"/>
    </xf>
    <xf numFmtId="49" fontId="4" fillId="7" borderId="7" xfId="2" applyNumberFormat="1" applyFont="1" applyFill="1" applyBorder="1" applyAlignment="1">
      <alignment horizontal="center"/>
    </xf>
    <xf numFmtId="0" fontId="7" fillId="3" borderId="4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49" fontId="13" fillId="2" borderId="34" xfId="67" applyNumberFormat="1" applyFont="1" applyFill="1" applyBorder="1"/>
    <xf numFmtId="0" fontId="4" fillId="3" borderId="33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left"/>
    </xf>
    <xf numFmtId="1" fontId="5" fillId="9" borderId="7" xfId="2" applyNumberFormat="1" applyFont="1" applyFill="1" applyBorder="1" applyAlignment="1">
      <alignment horizontal="left"/>
    </xf>
    <xf numFmtId="1" fontId="8" fillId="9" borderId="7" xfId="0" applyNumberFormat="1" applyFont="1" applyFill="1" applyBorder="1" applyAlignment="1">
      <alignment horizontal="center"/>
    </xf>
    <xf numFmtId="1" fontId="5" fillId="9" borderId="7" xfId="2" applyNumberFormat="1" applyFont="1" applyFill="1" applyBorder="1" applyAlignment="1">
      <alignment horizontal="center"/>
    </xf>
    <xf numFmtId="1" fontId="9" fillId="9" borderId="7" xfId="3" applyNumberFormat="1" applyFont="1" applyFill="1" applyBorder="1" applyAlignment="1">
      <alignment horizontal="center"/>
    </xf>
    <xf numFmtId="1" fontId="16" fillId="9" borderId="7" xfId="2" applyNumberFormat="1" applyFont="1" applyFill="1" applyBorder="1" applyAlignment="1">
      <alignment horizontal="left"/>
    </xf>
    <xf numFmtId="0" fontId="5" fillId="9" borderId="7" xfId="0" applyFont="1" applyFill="1" applyBorder="1" applyAlignment="1">
      <alignment horizontal="center"/>
    </xf>
    <xf numFmtId="1" fontId="5" fillId="9" borderId="11" xfId="2" applyNumberFormat="1" applyFont="1" applyFill="1" applyBorder="1" applyAlignment="1">
      <alignment horizontal="left"/>
    </xf>
    <xf numFmtId="0" fontId="4" fillId="9" borderId="7" xfId="0" applyFont="1" applyFill="1" applyBorder="1" applyAlignment="1">
      <alignment horizontal="center"/>
    </xf>
    <xf numFmtId="1" fontId="18" fillId="9" borderId="7" xfId="6" applyNumberFormat="1" applyFont="1" applyFill="1" applyBorder="1"/>
    <xf numFmtId="1" fontId="18" fillId="9" borderId="7" xfId="6" applyNumberFormat="1" applyFont="1" applyFill="1" applyBorder="1" applyAlignment="1">
      <alignment horizontal="center"/>
    </xf>
    <xf numFmtId="0" fontId="19" fillId="9" borderId="7" xfId="0" applyFont="1" applyFill="1" applyBorder="1"/>
    <xf numFmtId="1" fontId="20" fillId="9" borderId="7" xfId="7" applyNumberFormat="1" applyFont="1" applyFill="1" applyBorder="1"/>
    <xf numFmtId="1" fontId="20" fillId="9" borderId="7" xfId="7" applyNumberFormat="1" applyFont="1" applyFill="1" applyBorder="1" applyAlignment="1">
      <alignment horizontal="center"/>
    </xf>
    <xf numFmtId="1" fontId="18" fillId="9" borderId="7" xfId="8" applyNumberFormat="1" applyFont="1" applyFill="1" applyBorder="1"/>
    <xf numFmtId="1" fontId="18" fillId="9" borderId="7" xfId="8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1" fillId="2" borderId="13" xfId="65" applyFill="1" applyBorder="1"/>
    <xf numFmtId="49" fontId="6" fillId="2" borderId="13" xfId="65" applyNumberFormat="1" applyFont="1" applyFill="1" applyBorder="1"/>
    <xf numFmtId="49" fontId="6" fillId="2" borderId="12" xfId="65" applyNumberFormat="1" applyFont="1" applyFill="1" applyBorder="1" applyAlignment="1">
      <alignment horizontal="center"/>
    </xf>
    <xf numFmtId="49" fontId="4" fillId="3" borderId="37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9" fillId="9" borderId="7" xfId="0" applyNumberFormat="1" applyFont="1" applyFill="1" applyBorder="1"/>
    <xf numFmtId="1" fontId="19" fillId="9" borderId="7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18" fillId="9" borderId="7" xfId="6" applyFont="1" applyFill="1" applyBorder="1"/>
    <xf numFmtId="1" fontId="5" fillId="9" borderId="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5" fillId="2" borderId="26" xfId="67" applyFont="1" applyFill="1" applyBorder="1" applyAlignment="1">
      <alignment horizontal="center"/>
    </xf>
    <xf numFmtId="1" fontId="20" fillId="0" borderId="0" xfId="7" applyNumberFormat="1" applyFont="1" applyAlignment="1">
      <alignment horizontal="center"/>
    </xf>
    <xf numFmtId="49" fontId="20" fillId="7" borderId="14" xfId="4" applyNumberFormat="1" applyFont="1" applyFill="1" applyBorder="1" applyAlignment="1">
      <alignment horizontal="center"/>
    </xf>
    <xf numFmtId="1" fontId="18" fillId="0" borderId="0" xfId="8" applyNumberFormat="1" applyFont="1" applyAlignment="1">
      <alignment horizontal="center"/>
    </xf>
    <xf numFmtId="1" fontId="5" fillId="0" borderId="7" xfId="2" applyNumberFormat="1" applyFont="1" applyBorder="1" applyAlignment="1">
      <alignment horizontal="left"/>
    </xf>
    <xf numFmtId="1" fontId="9" fillId="0" borderId="7" xfId="3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" fontId="25" fillId="5" borderId="16" xfId="2" applyNumberFormat="1" applyFont="1" applyFill="1" applyBorder="1" applyAlignment="1">
      <alignment horizontal="center"/>
    </xf>
    <xf numFmtId="1" fontId="25" fillId="5" borderId="0" xfId="2" applyNumberFormat="1" applyFont="1" applyFill="1" applyAlignment="1">
      <alignment horizontal="center"/>
    </xf>
    <xf numFmtId="0" fontId="23" fillId="5" borderId="0" xfId="0" applyFont="1" applyFill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19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5" fillId="5" borderId="30" xfId="0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25" fillId="5" borderId="32" xfId="0" applyFont="1" applyFill="1" applyBorder="1" applyAlignment="1">
      <alignment horizontal="center"/>
    </xf>
    <xf numFmtId="1" fontId="25" fillId="0" borderId="0" xfId="2" applyNumberFormat="1" applyFont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28" fillId="8" borderId="21" xfId="0" applyFont="1" applyFill="1" applyBorder="1" applyAlignment="1">
      <alignment horizontal="center"/>
    </xf>
    <xf numFmtId="0" fontId="28" fillId="8" borderId="23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19" xfId="0" applyFont="1" applyFill="1" applyBorder="1" applyAlignment="1">
      <alignment horizontal="center" wrapText="1"/>
    </xf>
    <xf numFmtId="0" fontId="27" fillId="5" borderId="20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24" fillId="5" borderId="28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571501</xdr:colOff>
      <xdr:row>3</xdr:row>
      <xdr:rowOff>108856</xdr:rowOff>
    </xdr:from>
    <xdr:to>
      <xdr:col>5</xdr:col>
      <xdr:colOff>962415</xdr:colOff>
      <xdr:row>6</xdr:row>
      <xdr:rowOff>77107</xdr:rowOff>
    </xdr:to>
    <xdr:pic>
      <xdr:nvPicPr>
        <xdr:cNvPr id="2" name="Picture 1" descr="logo1-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5019" y="612320"/>
          <a:ext cx="390914" cy="417287"/>
        </a:xfrm>
        <a:prstGeom prst="rect">
          <a:avLst/>
        </a:prstGeom>
      </xdr:spPr>
    </xdr:pic>
    <xdr:clientData/>
  </xdr:twoCellAnchor>
  <xdr:twoCellAnchor editAs="oneCell">
    <xdr:from>
      <xdr:col>5</xdr:col>
      <xdr:colOff>20411</xdr:colOff>
      <xdr:row>3</xdr:row>
      <xdr:rowOff>108857</xdr:rowOff>
    </xdr:from>
    <xdr:to>
      <xdr:col>5</xdr:col>
      <xdr:colOff>483443</xdr:colOff>
      <xdr:row>6</xdr:row>
      <xdr:rowOff>91571</xdr:rowOff>
    </xdr:to>
    <xdr:pic>
      <xdr:nvPicPr>
        <xdr:cNvPr id="3" name="Picture 2" descr="logo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3929" y="612321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4</xdr:col>
      <xdr:colOff>149679</xdr:colOff>
      <xdr:row>4</xdr:row>
      <xdr:rowOff>20410</xdr:rowOff>
    </xdr:from>
    <xdr:to>
      <xdr:col>4</xdr:col>
      <xdr:colOff>494001</xdr:colOff>
      <xdr:row>6</xdr:row>
      <xdr:rowOff>112029</xdr:rowOff>
    </xdr:to>
    <xdr:pic>
      <xdr:nvPicPr>
        <xdr:cNvPr id="4" name="Picture 3" descr="imagesCA3A037C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11286" y="687160"/>
          <a:ext cx="344322" cy="377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3</xdr:row>
      <xdr:rowOff>40822</xdr:rowOff>
    </xdr:from>
    <xdr:to>
      <xdr:col>5</xdr:col>
      <xdr:colOff>456229</xdr:colOff>
      <xdr:row>6</xdr:row>
      <xdr:rowOff>132394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8447" y="578304"/>
          <a:ext cx="463032" cy="499786"/>
        </a:xfrm>
        <a:prstGeom prst="rect">
          <a:avLst/>
        </a:prstGeom>
      </xdr:spPr>
    </xdr:pic>
    <xdr:clientData/>
  </xdr:twoCellAnchor>
  <xdr:twoCellAnchor editAs="oneCell">
    <xdr:from>
      <xdr:col>5</xdr:col>
      <xdr:colOff>496130</xdr:colOff>
      <xdr:row>3</xdr:row>
      <xdr:rowOff>47625</xdr:rowOff>
    </xdr:from>
    <xdr:to>
      <xdr:col>5</xdr:col>
      <xdr:colOff>925285</xdr:colOff>
      <xdr:row>6</xdr:row>
      <xdr:rowOff>97519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1380" y="585107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0</xdr:colOff>
      <xdr:row>42</xdr:row>
      <xdr:rowOff>134181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4</xdr:col>
      <xdr:colOff>131770</xdr:colOff>
      <xdr:row>4</xdr:row>
      <xdr:rowOff>13607</xdr:rowOff>
    </xdr:from>
    <xdr:to>
      <xdr:col>4</xdr:col>
      <xdr:colOff>476092</xdr:colOff>
      <xdr:row>6</xdr:row>
      <xdr:rowOff>118834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58716" y="687161"/>
          <a:ext cx="344322" cy="377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cp/10%20Altevol%20Week%2015-02-21%20cs7%20u-16%20on%20line%20ok/Acceptation%20list/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87"/>
  <sheetViews>
    <sheetView showZeros="0" tabSelected="1" zoomScale="140" zoomScaleNormal="140" zoomScaleSheetLayoutView="100" workbookViewId="0">
      <selection activeCell="K5" sqref="K5"/>
    </sheetView>
  </sheetViews>
  <sheetFormatPr defaultColWidth="9.109375" defaultRowHeight="10.199999999999999" x14ac:dyDescent="0.2"/>
  <cols>
    <col min="1" max="1" width="2.6640625" style="1" bestFit="1" customWidth="1"/>
    <col min="2" max="2" width="4.33203125" style="4" customWidth="1"/>
    <col min="3" max="3" width="32.88671875" style="6" customWidth="1"/>
    <col min="4" max="4" width="6" style="6" bestFit="1" customWidth="1"/>
    <col min="5" max="5" width="8.88671875" style="4" customWidth="1"/>
    <col min="6" max="6" width="15.109375" style="4" bestFit="1" customWidth="1"/>
    <col min="7" max="7" width="12.5546875" style="1" customWidth="1"/>
    <col min="8" max="10" width="6.33203125" style="1" customWidth="1"/>
    <col min="11" max="11" width="9.5546875" style="1" customWidth="1"/>
    <col min="12" max="12" width="1.88671875" style="1" bestFit="1" customWidth="1"/>
    <col min="13" max="15" width="9.5546875" style="1" customWidth="1"/>
    <col min="16" max="16" width="9.5546875" style="1" bestFit="1" customWidth="1"/>
    <col min="17" max="17" width="6.6640625" style="1" bestFit="1" customWidth="1"/>
    <col min="18" max="20" width="9.109375" style="1" customWidth="1"/>
    <col min="21" max="16384" width="9.109375" style="1"/>
  </cols>
  <sheetData>
    <row r="1" spans="1:33" s="37" customFormat="1" ht="12.75" customHeight="1" x14ac:dyDescent="0.25">
      <c r="B1" s="42"/>
      <c r="C1" s="106" t="s">
        <v>0</v>
      </c>
      <c r="D1" s="106"/>
      <c r="E1" s="106"/>
      <c r="F1" s="107"/>
    </row>
    <row r="2" spans="1:33" s="37" customFormat="1" ht="15" customHeight="1" x14ac:dyDescent="0.2">
      <c r="B2" s="43"/>
      <c r="C2" s="102" t="s">
        <v>1</v>
      </c>
      <c r="D2" s="102"/>
      <c r="E2" s="102"/>
      <c r="F2" s="103"/>
    </row>
    <row r="3" spans="1:33" s="37" customFormat="1" ht="10.8" thickBot="1" x14ac:dyDescent="0.25">
      <c r="B3" s="44"/>
      <c r="C3" s="104"/>
      <c r="D3" s="104"/>
      <c r="E3" s="104"/>
      <c r="F3" s="105"/>
    </row>
    <row r="4" spans="1:33" s="37" customFormat="1" ht="12.75" customHeight="1" x14ac:dyDescent="0.25">
      <c r="B4" s="52" t="s">
        <v>27</v>
      </c>
      <c r="C4" s="7"/>
      <c r="D4" s="7"/>
      <c r="E4" s="29"/>
      <c r="F4" s="30"/>
    </row>
    <row r="5" spans="1:33" s="37" customFormat="1" x14ac:dyDescent="0.2">
      <c r="B5" s="51" t="s">
        <v>33</v>
      </c>
      <c r="C5" s="7"/>
      <c r="D5" s="7"/>
      <c r="E5" s="29"/>
      <c r="F5" s="30"/>
    </row>
    <row r="6" spans="1:33" s="37" customFormat="1" x14ac:dyDescent="0.2">
      <c r="B6" s="51" t="s">
        <v>34</v>
      </c>
      <c r="C6" s="7"/>
      <c r="D6" s="7"/>
      <c r="E6" s="29"/>
      <c r="F6" s="30"/>
    </row>
    <row r="7" spans="1:33" s="37" customFormat="1" x14ac:dyDescent="0.2">
      <c r="B7" s="51" t="s">
        <v>19</v>
      </c>
      <c r="C7" s="7"/>
      <c r="D7" s="7"/>
      <c r="E7" s="29"/>
      <c r="F7" s="30"/>
    </row>
    <row r="8" spans="1:33" s="37" customFormat="1" ht="13.8" x14ac:dyDescent="0.25">
      <c r="B8" s="108" t="s">
        <v>8</v>
      </c>
      <c r="C8" s="109"/>
      <c r="D8" s="109"/>
      <c r="E8" s="109"/>
      <c r="F8" s="110"/>
    </row>
    <row r="9" spans="1:33" s="37" customFormat="1" ht="13.8" x14ac:dyDescent="0.25">
      <c r="B9" s="108" t="s">
        <v>140</v>
      </c>
      <c r="C9" s="109"/>
      <c r="D9" s="109"/>
      <c r="E9" s="109"/>
      <c r="F9" s="110"/>
    </row>
    <row r="10" spans="1:33" ht="14.4" thickBot="1" x14ac:dyDescent="0.3">
      <c r="A10" s="18"/>
      <c r="B10" s="111" t="s">
        <v>11</v>
      </c>
      <c r="C10" s="112"/>
      <c r="D10" s="112"/>
      <c r="E10" s="112"/>
      <c r="F10" s="11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">
      <c r="A11" s="19"/>
      <c r="B11" s="46" t="s">
        <v>2</v>
      </c>
      <c r="C11" s="47" t="s">
        <v>5</v>
      </c>
      <c r="D11" s="48" t="s">
        <v>7</v>
      </c>
      <c r="E11" s="49" t="s">
        <v>6</v>
      </c>
      <c r="F11" s="50" t="s">
        <v>36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">
      <c r="A12" s="60">
        <v>1</v>
      </c>
      <c r="B12" s="61">
        <v>1</v>
      </c>
      <c r="C12" s="62" t="s">
        <v>28</v>
      </c>
      <c r="D12" s="62" t="s">
        <v>13</v>
      </c>
      <c r="E12" s="63">
        <v>430584</v>
      </c>
      <c r="F12" s="64">
        <v>44</v>
      </c>
      <c r="G12" s="8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">
      <c r="A13" s="60">
        <v>2</v>
      </c>
      <c r="B13" s="61">
        <v>2</v>
      </c>
      <c r="C13" s="62" t="s">
        <v>37</v>
      </c>
      <c r="D13" s="62" t="s">
        <v>14</v>
      </c>
      <c r="E13" s="63">
        <v>425733</v>
      </c>
      <c r="F13" s="64">
        <v>95</v>
      </c>
      <c r="G13" s="8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s="60">
        <v>3</v>
      </c>
      <c r="B14" s="61">
        <v>3</v>
      </c>
      <c r="C14" s="62" t="s">
        <v>38</v>
      </c>
      <c r="D14" s="62" t="s">
        <v>14</v>
      </c>
      <c r="E14" s="63">
        <v>427796</v>
      </c>
      <c r="F14" s="64">
        <v>102</v>
      </c>
      <c r="G14" s="8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s="60">
        <v>4</v>
      </c>
      <c r="B15" s="61">
        <v>4</v>
      </c>
      <c r="C15" s="62" t="s">
        <v>39</v>
      </c>
      <c r="D15" s="62" t="s">
        <v>40</v>
      </c>
      <c r="E15" s="63">
        <v>426655</v>
      </c>
      <c r="F15" s="64">
        <v>107</v>
      </c>
      <c r="G15" s="8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s="60">
        <v>5</v>
      </c>
      <c r="B16" s="61">
        <v>5</v>
      </c>
      <c r="C16" s="62" t="s">
        <v>41</v>
      </c>
      <c r="D16" s="62" t="s">
        <v>13</v>
      </c>
      <c r="E16" s="63">
        <v>430062</v>
      </c>
      <c r="F16" s="64">
        <v>161</v>
      </c>
      <c r="G16" s="8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60">
        <v>6</v>
      </c>
      <c r="B17" s="61">
        <v>6</v>
      </c>
      <c r="C17" s="62" t="s">
        <v>29</v>
      </c>
      <c r="D17" s="62" t="s">
        <v>15</v>
      </c>
      <c r="E17" s="63">
        <v>438609</v>
      </c>
      <c r="F17" s="64">
        <v>168</v>
      </c>
      <c r="G17" s="8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60">
        <v>7</v>
      </c>
      <c r="B18" s="61">
        <v>7</v>
      </c>
      <c r="C18" s="62" t="s">
        <v>42</v>
      </c>
      <c r="D18" s="62" t="s">
        <v>13</v>
      </c>
      <c r="E18" s="63">
        <v>426878</v>
      </c>
      <c r="F18" s="64">
        <v>200</v>
      </c>
      <c r="G18" s="8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1.25" customHeight="1" x14ac:dyDescent="0.2">
      <c r="A19" s="60">
        <v>8</v>
      </c>
      <c r="B19" s="61">
        <v>8</v>
      </c>
      <c r="C19" s="62" t="s">
        <v>43</v>
      </c>
      <c r="D19" s="62" t="s">
        <v>13</v>
      </c>
      <c r="E19" s="63">
        <v>424521</v>
      </c>
      <c r="F19" s="64">
        <v>205</v>
      </c>
      <c r="G19" s="83"/>
      <c r="H19" s="17"/>
      <c r="I19" s="17"/>
      <c r="J19" s="17"/>
      <c r="K19" s="17"/>
      <c r="L19" s="17"/>
      <c r="M19" s="1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60">
        <v>9</v>
      </c>
      <c r="B20" s="61">
        <v>9</v>
      </c>
      <c r="C20" s="62" t="s">
        <v>44</v>
      </c>
      <c r="D20" s="62" t="s">
        <v>45</v>
      </c>
      <c r="E20" s="63">
        <v>434312</v>
      </c>
      <c r="F20" s="64">
        <v>221</v>
      </c>
      <c r="G20" s="8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60">
        <v>10</v>
      </c>
      <c r="B21" s="61">
        <v>10</v>
      </c>
      <c r="C21" s="62" t="s">
        <v>46</v>
      </c>
      <c r="D21" s="62" t="s">
        <v>13</v>
      </c>
      <c r="E21" s="63">
        <v>423813</v>
      </c>
      <c r="F21" s="64">
        <v>226</v>
      </c>
      <c r="G21" s="8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60">
        <v>11</v>
      </c>
      <c r="B22" s="61">
        <v>11</v>
      </c>
      <c r="C22" s="62" t="s">
        <v>47</v>
      </c>
      <c r="D22" s="62" t="s">
        <v>13</v>
      </c>
      <c r="E22" s="63">
        <v>436696</v>
      </c>
      <c r="F22" s="64">
        <v>252</v>
      </c>
      <c r="G22" s="8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60">
        <v>12</v>
      </c>
      <c r="B23" s="61">
        <v>12</v>
      </c>
      <c r="C23" s="62" t="s">
        <v>48</v>
      </c>
      <c r="D23" s="62" t="s">
        <v>13</v>
      </c>
      <c r="E23" s="63">
        <v>432828</v>
      </c>
      <c r="F23" s="64">
        <v>263</v>
      </c>
      <c r="G23" s="8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60">
        <v>13</v>
      </c>
      <c r="B24" s="61">
        <v>13</v>
      </c>
      <c r="C24" s="62" t="s">
        <v>49</v>
      </c>
      <c r="D24" s="62" t="s">
        <v>13</v>
      </c>
      <c r="E24" s="63">
        <v>430276</v>
      </c>
      <c r="F24" s="64">
        <v>269</v>
      </c>
      <c r="G24" s="8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60">
        <v>14</v>
      </c>
      <c r="B25" s="61">
        <v>14</v>
      </c>
      <c r="C25" s="62" t="s">
        <v>50</v>
      </c>
      <c r="D25" s="62" t="s">
        <v>13</v>
      </c>
      <c r="E25" s="63">
        <v>423743</v>
      </c>
      <c r="F25" s="64">
        <v>313</v>
      </c>
      <c r="G25" s="8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60">
        <v>15</v>
      </c>
      <c r="B26" s="61">
        <v>15</v>
      </c>
      <c r="C26" s="62" t="s">
        <v>53</v>
      </c>
      <c r="D26" s="62" t="s">
        <v>13</v>
      </c>
      <c r="E26" s="63">
        <v>426361</v>
      </c>
      <c r="F26" s="64">
        <v>370</v>
      </c>
      <c r="G26" s="8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60">
        <v>16</v>
      </c>
      <c r="B27" s="61">
        <v>16</v>
      </c>
      <c r="C27" s="62" t="s">
        <v>54</v>
      </c>
      <c r="D27" s="62" t="s">
        <v>13</v>
      </c>
      <c r="E27" s="63">
        <v>427229</v>
      </c>
      <c r="F27" s="64">
        <v>379</v>
      </c>
      <c r="G27" s="8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60">
        <v>17</v>
      </c>
      <c r="B28" s="61">
        <v>17</v>
      </c>
      <c r="C28" s="62" t="s">
        <v>55</v>
      </c>
      <c r="D28" s="62" t="s">
        <v>13</v>
      </c>
      <c r="E28" s="63">
        <v>425318</v>
      </c>
      <c r="F28" s="64">
        <v>425</v>
      </c>
      <c r="G28" s="8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60">
        <v>18</v>
      </c>
      <c r="B29" s="61">
        <v>18</v>
      </c>
      <c r="C29" s="62" t="s">
        <v>57</v>
      </c>
      <c r="D29" s="62" t="s">
        <v>13</v>
      </c>
      <c r="E29" s="63">
        <v>432775</v>
      </c>
      <c r="F29" s="64">
        <v>438</v>
      </c>
      <c r="G29" s="8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60">
        <v>19</v>
      </c>
      <c r="B30" s="61">
        <v>19</v>
      </c>
      <c r="C30" s="62" t="s">
        <v>22</v>
      </c>
      <c r="D30" s="62" t="s">
        <v>13</v>
      </c>
      <c r="E30" s="63">
        <v>434914</v>
      </c>
      <c r="F30" s="64">
        <v>452</v>
      </c>
      <c r="G30" s="8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60">
        <v>20</v>
      </c>
      <c r="B31" s="61">
        <v>20</v>
      </c>
      <c r="C31" s="62" t="s">
        <v>58</v>
      </c>
      <c r="D31" s="62" t="s">
        <v>15</v>
      </c>
      <c r="E31" s="63">
        <v>427298</v>
      </c>
      <c r="F31" s="64">
        <v>552</v>
      </c>
      <c r="G31" s="8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60">
        <v>21</v>
      </c>
      <c r="B32" s="61">
        <v>21</v>
      </c>
      <c r="C32" s="62" t="s">
        <v>59</v>
      </c>
      <c r="D32" s="62" t="s">
        <v>13</v>
      </c>
      <c r="E32" s="63">
        <v>428776</v>
      </c>
      <c r="F32" s="64">
        <v>594</v>
      </c>
      <c r="G32" s="8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60">
        <v>22</v>
      </c>
      <c r="B33" s="61">
        <v>22</v>
      </c>
      <c r="C33" s="62" t="s">
        <v>60</v>
      </c>
      <c r="D33" s="62" t="s">
        <v>13</v>
      </c>
      <c r="E33" s="65">
        <v>430713</v>
      </c>
      <c r="F33" s="64">
        <v>602</v>
      </c>
      <c r="G33" s="83"/>
      <c r="H33" s="2"/>
      <c r="I33" s="4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1.25" customHeight="1" x14ac:dyDescent="0.2">
      <c r="A34" s="60">
        <v>23</v>
      </c>
      <c r="B34" s="61">
        <v>23</v>
      </c>
      <c r="C34" s="62" t="s">
        <v>61</v>
      </c>
      <c r="D34" s="62" t="s">
        <v>14</v>
      </c>
      <c r="E34" s="63">
        <v>431504</v>
      </c>
      <c r="F34" s="64">
        <v>640</v>
      </c>
      <c r="G34" s="8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25">
      <c r="A35" s="60"/>
      <c r="B35" s="61">
        <v>24</v>
      </c>
      <c r="C35" s="66" t="s">
        <v>16</v>
      </c>
      <c r="D35" s="62" t="s">
        <v>4</v>
      </c>
      <c r="E35" s="65"/>
      <c r="F35" s="64" t="s">
        <v>4</v>
      </c>
      <c r="G35" s="8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5">
      <c r="A36" s="6"/>
      <c r="B36" s="6"/>
      <c r="C36" s="38"/>
      <c r="D36" s="5"/>
      <c r="E36" s="45"/>
      <c r="F36" s="4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4.4" thickBot="1" x14ac:dyDescent="0.3">
      <c r="A37" s="39" t="str">
        <f>IF(ISNA(VLOOKUP(E37,'[1]BOYS RANK '!B:T,1,FALSE))," ",VLOOKUP(E37,'[1]BOYS RANK '!B:T,2,FALSE))</f>
        <v xml:space="preserve"> </v>
      </c>
      <c r="B37" s="100" t="s">
        <v>12</v>
      </c>
      <c r="C37" s="100"/>
      <c r="D37" s="100"/>
      <c r="E37" s="100"/>
      <c r="F37" s="10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3">
      <c r="A38" s="77"/>
      <c r="B38" s="78" t="s">
        <v>2</v>
      </c>
      <c r="C38" s="79" t="s">
        <v>5</v>
      </c>
      <c r="D38" s="80" t="s">
        <v>7</v>
      </c>
      <c r="E38" s="81" t="s">
        <v>6</v>
      </c>
      <c r="F38" s="82" t="str">
        <f>F11</f>
        <v>RANK AS 0N 21-11-22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67">
        <v>24</v>
      </c>
      <c r="B39" s="67">
        <v>1</v>
      </c>
      <c r="C39" s="62" t="s">
        <v>62</v>
      </c>
      <c r="D39" s="62" t="s">
        <v>13</v>
      </c>
      <c r="E39" s="63">
        <v>436974</v>
      </c>
      <c r="F39" s="64">
        <v>705</v>
      </c>
      <c r="G39" s="8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67">
        <v>25</v>
      </c>
      <c r="B40" s="67">
        <v>2</v>
      </c>
      <c r="C40" s="62" t="s">
        <v>64</v>
      </c>
      <c r="D40" s="62" t="s">
        <v>32</v>
      </c>
      <c r="E40" s="63">
        <v>428007</v>
      </c>
      <c r="F40" s="64">
        <v>724</v>
      </c>
      <c r="G40" s="8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67">
        <v>26</v>
      </c>
      <c r="B41" s="67">
        <v>3</v>
      </c>
      <c r="C41" s="62" t="s">
        <v>65</v>
      </c>
      <c r="D41" s="62" t="s">
        <v>13</v>
      </c>
      <c r="E41" s="63">
        <v>424429</v>
      </c>
      <c r="F41" s="64">
        <v>733</v>
      </c>
      <c r="G41" s="8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67">
        <v>27</v>
      </c>
      <c r="B42" s="67">
        <v>4</v>
      </c>
      <c r="C42" s="62" t="s">
        <v>66</v>
      </c>
      <c r="D42" s="62" t="s">
        <v>13</v>
      </c>
      <c r="E42" s="63">
        <v>437983</v>
      </c>
      <c r="F42" s="64">
        <v>738</v>
      </c>
      <c r="G42" s="8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67">
        <v>28</v>
      </c>
      <c r="B43" s="67">
        <v>5</v>
      </c>
      <c r="C43" s="62" t="s">
        <v>67</v>
      </c>
      <c r="D43" s="62" t="s">
        <v>13</v>
      </c>
      <c r="E43" s="63">
        <v>433806</v>
      </c>
      <c r="F43" s="64">
        <v>755</v>
      </c>
      <c r="G43" s="8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67">
        <v>29</v>
      </c>
      <c r="B44" s="67">
        <v>6</v>
      </c>
      <c r="C44" s="62" t="s">
        <v>68</v>
      </c>
      <c r="D44" s="62" t="s">
        <v>13</v>
      </c>
      <c r="E44" s="63">
        <v>432764</v>
      </c>
      <c r="F44" s="64">
        <v>830</v>
      </c>
      <c r="G44" s="8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67">
        <v>30</v>
      </c>
      <c r="B45" s="67">
        <v>7</v>
      </c>
      <c r="C45" s="62" t="s">
        <v>69</v>
      </c>
      <c r="D45" s="62" t="s">
        <v>13</v>
      </c>
      <c r="E45" s="63">
        <v>430225</v>
      </c>
      <c r="F45" s="64">
        <v>830</v>
      </c>
      <c r="G45" s="8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67">
        <v>31</v>
      </c>
      <c r="B46" s="67">
        <v>8</v>
      </c>
      <c r="C46" s="62" t="s">
        <v>70</v>
      </c>
      <c r="D46" s="62" t="s">
        <v>71</v>
      </c>
      <c r="E46" s="63">
        <v>430134</v>
      </c>
      <c r="F46" s="64">
        <v>843</v>
      </c>
      <c r="G46" s="8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67">
        <v>32</v>
      </c>
      <c r="B47" s="67">
        <v>9</v>
      </c>
      <c r="C47" s="62" t="s">
        <v>72</v>
      </c>
      <c r="D47" s="62" t="s">
        <v>13</v>
      </c>
      <c r="E47" s="63">
        <v>429576</v>
      </c>
      <c r="F47" s="64">
        <v>868</v>
      </c>
      <c r="G47" s="8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67">
        <v>33</v>
      </c>
      <c r="B48" s="67">
        <v>10</v>
      </c>
      <c r="C48" s="62" t="s">
        <v>73</v>
      </c>
      <c r="D48" s="62" t="s">
        <v>13</v>
      </c>
      <c r="E48" s="63">
        <v>437748</v>
      </c>
      <c r="F48" s="64">
        <v>884</v>
      </c>
      <c r="G48" s="8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67">
        <v>34</v>
      </c>
      <c r="B49" s="67">
        <v>11</v>
      </c>
      <c r="C49" s="62" t="s">
        <v>74</v>
      </c>
      <c r="D49" s="62" t="s">
        <v>13</v>
      </c>
      <c r="E49" s="63">
        <v>436724</v>
      </c>
      <c r="F49" s="64">
        <v>897</v>
      </c>
      <c r="G49" s="8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67">
        <v>35</v>
      </c>
      <c r="B50" s="67">
        <v>12</v>
      </c>
      <c r="C50" s="62" t="s">
        <v>75</v>
      </c>
      <c r="D50" s="62" t="s">
        <v>13</v>
      </c>
      <c r="E50" s="63">
        <v>433974</v>
      </c>
      <c r="F50" s="64">
        <v>922</v>
      </c>
      <c r="G50" s="8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67">
        <v>36</v>
      </c>
      <c r="B51" s="67">
        <v>13</v>
      </c>
      <c r="C51" s="62" t="s">
        <v>77</v>
      </c>
      <c r="D51" s="62" t="s">
        <v>13</v>
      </c>
      <c r="E51" s="63">
        <v>437778</v>
      </c>
      <c r="F51" s="64">
        <v>943</v>
      </c>
      <c r="G51" s="8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67">
        <v>37</v>
      </c>
      <c r="B52" s="67">
        <v>14</v>
      </c>
      <c r="C52" s="62" t="s">
        <v>78</v>
      </c>
      <c r="D52" s="62" t="s">
        <v>13</v>
      </c>
      <c r="E52" s="63">
        <v>427795</v>
      </c>
      <c r="F52" s="64">
        <v>1019</v>
      </c>
      <c r="G52" s="8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67">
        <v>38</v>
      </c>
      <c r="B53" s="67">
        <v>15</v>
      </c>
      <c r="C53" s="62" t="s">
        <v>79</v>
      </c>
      <c r="D53" s="62" t="s">
        <v>14</v>
      </c>
      <c r="E53" s="63">
        <v>435784</v>
      </c>
      <c r="F53" s="64">
        <v>1045</v>
      </c>
      <c r="G53" s="8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67">
        <v>39</v>
      </c>
      <c r="B54" s="67">
        <v>16</v>
      </c>
      <c r="C54" s="62" t="s">
        <v>80</v>
      </c>
      <c r="D54" s="62" t="s">
        <v>13</v>
      </c>
      <c r="E54" s="63">
        <v>430650</v>
      </c>
      <c r="F54" s="64">
        <v>1066</v>
      </c>
      <c r="G54" s="8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67">
        <v>40</v>
      </c>
      <c r="B55" s="67">
        <v>17</v>
      </c>
      <c r="C55" s="62" t="s">
        <v>81</v>
      </c>
      <c r="D55" s="62" t="s">
        <v>13</v>
      </c>
      <c r="E55" s="63">
        <v>435951</v>
      </c>
      <c r="F55" s="64">
        <v>1066</v>
      </c>
      <c r="G55" s="8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67">
        <v>41</v>
      </c>
      <c r="B56" s="67">
        <v>18</v>
      </c>
      <c r="C56" s="62" t="s">
        <v>82</v>
      </c>
      <c r="D56" s="62" t="s">
        <v>13</v>
      </c>
      <c r="E56" s="63">
        <v>431012</v>
      </c>
      <c r="F56" s="64">
        <v>1386</v>
      </c>
      <c r="G56" s="8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67">
        <v>42</v>
      </c>
      <c r="B57" s="67">
        <v>19</v>
      </c>
      <c r="C57" s="62" t="s">
        <v>83</v>
      </c>
      <c r="D57" s="62" t="s">
        <v>13</v>
      </c>
      <c r="E57" s="63">
        <v>430500</v>
      </c>
      <c r="F57" s="64">
        <v>1386</v>
      </c>
      <c r="G57" s="8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67">
        <v>43</v>
      </c>
      <c r="B58" s="67">
        <v>20</v>
      </c>
      <c r="C58" s="62" t="s">
        <v>84</v>
      </c>
      <c r="D58" s="62" t="s">
        <v>13</v>
      </c>
      <c r="E58" s="63">
        <v>432748</v>
      </c>
      <c r="F58" s="64">
        <v>1427</v>
      </c>
      <c r="G58" s="8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67">
        <v>44</v>
      </c>
      <c r="B59" s="67">
        <v>21</v>
      </c>
      <c r="C59" s="62" t="s">
        <v>86</v>
      </c>
      <c r="D59" s="62" t="s">
        <v>13</v>
      </c>
      <c r="E59" s="63">
        <v>428469</v>
      </c>
      <c r="F59" s="64">
        <v>1475</v>
      </c>
      <c r="G59" s="8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67">
        <v>45</v>
      </c>
      <c r="B60" s="67">
        <v>22</v>
      </c>
      <c r="C60" s="62" t="s">
        <v>87</v>
      </c>
      <c r="D60" s="62" t="s">
        <v>13</v>
      </c>
      <c r="E60" s="63">
        <v>431061</v>
      </c>
      <c r="F60" s="64">
        <v>1589</v>
      </c>
      <c r="G60" s="8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67">
        <v>46</v>
      </c>
      <c r="B61" s="67">
        <v>23</v>
      </c>
      <c r="C61" s="62" t="s">
        <v>88</v>
      </c>
      <c r="D61" s="62" t="s">
        <v>13</v>
      </c>
      <c r="E61" s="63">
        <v>435847</v>
      </c>
      <c r="F61" s="64">
        <v>1589</v>
      </c>
      <c r="G61" s="8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67">
        <v>47</v>
      </c>
      <c r="B62" s="67">
        <v>24</v>
      </c>
      <c r="C62" s="62" t="s">
        <v>89</v>
      </c>
      <c r="D62" s="62" t="s">
        <v>13</v>
      </c>
      <c r="E62" s="63">
        <v>433564</v>
      </c>
      <c r="F62" s="64">
        <v>1611</v>
      </c>
      <c r="G62" s="8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67">
        <v>48</v>
      </c>
      <c r="B63" s="67">
        <v>25</v>
      </c>
      <c r="C63" s="62" t="s">
        <v>90</v>
      </c>
      <c r="D63" s="62" t="s">
        <v>20</v>
      </c>
      <c r="E63" s="63">
        <v>428544</v>
      </c>
      <c r="F63" s="64" t="s">
        <v>17</v>
      </c>
      <c r="G63" s="8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67">
        <v>49</v>
      </c>
      <c r="B64" s="67">
        <v>26</v>
      </c>
      <c r="C64" s="62" t="s">
        <v>91</v>
      </c>
      <c r="D64" s="62" t="s">
        <v>13</v>
      </c>
      <c r="E64" s="63">
        <v>437653</v>
      </c>
      <c r="F64" s="64" t="s">
        <v>17</v>
      </c>
      <c r="G64" s="8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67">
        <v>50</v>
      </c>
      <c r="B65" s="67">
        <v>27</v>
      </c>
      <c r="C65" s="62" t="s">
        <v>92</v>
      </c>
      <c r="D65" s="62" t="s">
        <v>93</v>
      </c>
      <c r="E65" s="63">
        <v>440807</v>
      </c>
      <c r="F65" s="64" t="s">
        <v>17</v>
      </c>
      <c r="G65" s="8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customHeight="1" x14ac:dyDescent="0.2">
      <c r="A66" s="67">
        <v>51</v>
      </c>
      <c r="B66" s="67">
        <v>28</v>
      </c>
      <c r="C66" s="62" t="s">
        <v>95</v>
      </c>
      <c r="D66" s="62" t="s">
        <v>13</v>
      </c>
      <c r="E66" s="63">
        <v>441320</v>
      </c>
      <c r="F66" s="64" t="s">
        <v>17</v>
      </c>
      <c r="G66" s="8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customHeight="1" x14ac:dyDescent="0.2">
      <c r="A67" s="67">
        <v>52</v>
      </c>
      <c r="B67" s="67">
        <v>29</v>
      </c>
      <c r="C67" s="62" t="s">
        <v>96</v>
      </c>
      <c r="D67" s="62" t="s">
        <v>20</v>
      </c>
      <c r="E67" s="63">
        <v>440885</v>
      </c>
      <c r="F67" s="64" t="s">
        <v>17</v>
      </c>
      <c r="G67" s="8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customHeight="1" x14ac:dyDescent="0.2">
      <c r="A68" s="67">
        <v>53</v>
      </c>
      <c r="B68" s="67">
        <v>30</v>
      </c>
      <c r="C68" s="62" t="s">
        <v>97</v>
      </c>
      <c r="D68" s="62" t="s">
        <v>14</v>
      </c>
      <c r="E68" s="63">
        <v>434423</v>
      </c>
      <c r="F68" s="64" t="s">
        <v>17</v>
      </c>
      <c r="G68" s="8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customHeight="1" x14ac:dyDescent="0.2">
      <c r="A69" s="67">
        <v>54</v>
      </c>
      <c r="B69" s="67">
        <v>31</v>
      </c>
      <c r="C69" s="62" t="s">
        <v>98</v>
      </c>
      <c r="D69" s="62" t="s">
        <v>21</v>
      </c>
      <c r="E69" s="63">
        <v>436996</v>
      </c>
      <c r="F69" s="64" t="s">
        <v>17</v>
      </c>
      <c r="G69" s="8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customHeight="1" x14ac:dyDescent="0.2">
      <c r="A70" s="67">
        <v>55</v>
      </c>
      <c r="B70" s="67">
        <v>32</v>
      </c>
      <c r="C70" s="62" t="s">
        <v>99</v>
      </c>
      <c r="D70" s="62" t="s">
        <v>13</v>
      </c>
      <c r="E70" s="63">
        <v>438533</v>
      </c>
      <c r="F70" s="64" t="s">
        <v>17</v>
      </c>
      <c r="G70" s="8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customHeight="1" x14ac:dyDescent="0.2">
      <c r="A71" s="67">
        <v>56</v>
      </c>
      <c r="B71" s="67">
        <v>33</v>
      </c>
      <c r="C71" s="62" t="s">
        <v>100</v>
      </c>
      <c r="D71" s="62" t="s">
        <v>13</v>
      </c>
      <c r="E71" s="63">
        <v>438655</v>
      </c>
      <c r="F71" s="64" t="s">
        <v>17</v>
      </c>
      <c r="G71" s="8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customHeight="1" x14ac:dyDescent="0.2">
      <c r="A72" s="67">
        <v>57</v>
      </c>
      <c r="B72" s="67">
        <v>34</v>
      </c>
      <c r="C72" s="62" t="s">
        <v>101</v>
      </c>
      <c r="D72" s="62" t="s">
        <v>102</v>
      </c>
      <c r="E72" s="63">
        <v>436649</v>
      </c>
      <c r="F72" s="64" t="s">
        <v>17</v>
      </c>
      <c r="G72" s="8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customHeight="1" x14ac:dyDescent="0.2">
      <c r="A73" s="67">
        <v>58</v>
      </c>
      <c r="B73" s="67">
        <v>35</v>
      </c>
      <c r="C73" s="62" t="s">
        <v>103</v>
      </c>
      <c r="D73" s="62">
        <v>0</v>
      </c>
      <c r="E73" s="63">
        <v>433201</v>
      </c>
      <c r="F73" s="64" t="s">
        <v>17</v>
      </c>
      <c r="G73" s="8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customHeight="1" x14ac:dyDescent="0.2">
      <c r="A74" s="67">
        <v>59</v>
      </c>
      <c r="B74" s="67">
        <v>36</v>
      </c>
      <c r="C74" s="62" t="s">
        <v>104</v>
      </c>
      <c r="D74" s="62" t="s">
        <v>13</v>
      </c>
      <c r="E74" s="63">
        <v>429506</v>
      </c>
      <c r="F74" s="64" t="s">
        <v>17</v>
      </c>
      <c r="G74" s="8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customHeight="1" x14ac:dyDescent="0.2">
      <c r="A75" s="67">
        <v>60</v>
      </c>
      <c r="B75" s="67">
        <v>37</v>
      </c>
      <c r="C75" s="62" t="s">
        <v>105</v>
      </c>
      <c r="D75" s="62" t="s">
        <v>13</v>
      </c>
      <c r="E75" s="63">
        <v>437071</v>
      </c>
      <c r="F75" s="64" t="s">
        <v>17</v>
      </c>
      <c r="G75" s="8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23.4" x14ac:dyDescent="0.45">
      <c r="A76" s="15"/>
      <c r="C76" s="16" t="s">
        <v>3</v>
      </c>
      <c r="D76" s="5"/>
      <c r="E76" s="45"/>
      <c r="F76" s="41" t="str">
        <f>IF(ISNA(VLOOKUP(E76,'[1]BOYS RANK '!B:T,1,FALSE))," ",VLOOKUP(E76,'[1]BOYS RANK '!B:T,2,FALSE))</f>
        <v xml:space="preserve"> 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">
      <c r="A77" s="3">
        <v>61</v>
      </c>
      <c r="B77" s="67">
        <v>1</v>
      </c>
      <c r="C77" s="62" t="s">
        <v>106</v>
      </c>
      <c r="D77" s="62" t="s">
        <v>40</v>
      </c>
      <c r="E77" s="63">
        <v>438424</v>
      </c>
      <c r="F77" s="64">
        <v>724</v>
      </c>
      <c r="G77" s="8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A78" s="3">
        <v>62</v>
      </c>
      <c r="B78" s="67">
        <v>2</v>
      </c>
      <c r="C78" s="62" t="s">
        <v>51</v>
      </c>
      <c r="D78" s="62" t="s">
        <v>52</v>
      </c>
      <c r="E78" s="65">
        <v>426479</v>
      </c>
      <c r="F78" s="64">
        <v>358</v>
      </c>
      <c r="G78" s="8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A79" s="3">
        <v>63</v>
      </c>
      <c r="B79" s="3">
        <v>3</v>
      </c>
      <c r="C79" s="96" t="s">
        <v>76</v>
      </c>
      <c r="D79" s="96" t="s">
        <v>14</v>
      </c>
      <c r="E79" s="97">
        <v>432808</v>
      </c>
      <c r="F79" s="97">
        <v>929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">
      <c r="A80" s="98">
        <v>64</v>
      </c>
      <c r="B80" s="3">
        <v>4</v>
      </c>
      <c r="C80" s="99" t="s">
        <v>94</v>
      </c>
      <c r="D80" s="99" t="s">
        <v>20</v>
      </c>
      <c r="E80" s="3">
        <v>442050</v>
      </c>
      <c r="F80" s="3" t="s">
        <v>17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">
      <c r="A81" s="98">
        <v>65</v>
      </c>
      <c r="B81" s="3">
        <v>5</v>
      </c>
      <c r="C81" s="99" t="s">
        <v>56</v>
      </c>
      <c r="D81" s="99" t="s">
        <v>14</v>
      </c>
      <c r="E81" s="3">
        <v>426610</v>
      </c>
      <c r="F81" s="3">
        <v>435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">
      <c r="A82" s="98">
        <v>66</v>
      </c>
      <c r="B82" s="3">
        <v>6</v>
      </c>
      <c r="C82" s="99" t="s">
        <v>85</v>
      </c>
      <c r="D82" s="99" t="s">
        <v>52</v>
      </c>
      <c r="E82" s="3">
        <v>430989</v>
      </c>
      <c r="F82" s="3">
        <v>1433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">
      <c r="A83" s="98">
        <v>67</v>
      </c>
      <c r="B83" s="3">
        <v>7</v>
      </c>
      <c r="C83" s="99" t="s">
        <v>63</v>
      </c>
      <c r="D83" s="99" t="s">
        <v>13</v>
      </c>
      <c r="E83" s="3">
        <v>437768</v>
      </c>
      <c r="F83" s="3">
        <v>707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">
      <c r="A84" s="98">
        <v>68</v>
      </c>
      <c r="B84" s="3">
        <v>8</v>
      </c>
      <c r="C84" s="99" t="s">
        <v>30</v>
      </c>
      <c r="D84" s="99" t="s">
        <v>13</v>
      </c>
      <c r="E84" s="3">
        <v>430236</v>
      </c>
      <c r="F84" s="3">
        <v>364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</sheetData>
  <mergeCells count="6">
    <mergeCell ref="B37:F37"/>
    <mergeCell ref="C2:F3"/>
    <mergeCell ref="C1:F1"/>
    <mergeCell ref="B8:F8"/>
    <mergeCell ref="B9:F9"/>
    <mergeCell ref="B10:F10"/>
  </mergeCells>
  <conditionalFormatting sqref="E14:E34">
    <cfRule type="duplicateValues" dxfId="97" priority="117"/>
  </conditionalFormatting>
  <conditionalFormatting sqref="E14:E27">
    <cfRule type="duplicateValues" dxfId="96" priority="100"/>
  </conditionalFormatting>
  <conditionalFormatting sqref="E14:E27">
    <cfRule type="duplicateValues" dxfId="95" priority="97"/>
    <cfRule type="duplicateValues" dxfId="94" priority="98"/>
    <cfRule type="duplicateValues" dxfId="93" priority="99"/>
  </conditionalFormatting>
  <conditionalFormatting sqref="E14:E34">
    <cfRule type="duplicateValues" dxfId="92" priority="92"/>
    <cfRule type="duplicateValues" dxfId="91" priority="93"/>
    <cfRule type="duplicateValues" dxfId="90" priority="94"/>
  </conditionalFormatting>
  <conditionalFormatting sqref="E12:E34">
    <cfRule type="duplicateValues" dxfId="89" priority="91"/>
  </conditionalFormatting>
  <conditionalFormatting sqref="E79:F1048576 E11:E36 E39:E78">
    <cfRule type="duplicateValues" dxfId="88" priority="29"/>
    <cfRule type="duplicateValues" dxfId="87" priority="30"/>
    <cfRule type="duplicateValues" dxfId="86" priority="66"/>
  </conditionalFormatting>
  <conditionalFormatting sqref="E12:E33">
    <cfRule type="duplicateValues" dxfId="85" priority="35"/>
    <cfRule type="duplicateValues" dxfId="84" priority="36"/>
  </conditionalFormatting>
  <conditionalFormatting sqref="D38">
    <cfRule type="duplicateValues" dxfId="83" priority="1104"/>
  </conditionalFormatting>
  <conditionalFormatting sqref="E38">
    <cfRule type="duplicateValues" dxfId="82" priority="1105"/>
  </conditionalFormatting>
  <conditionalFormatting sqref="E38">
    <cfRule type="duplicateValues" dxfId="81" priority="1109"/>
    <cfRule type="duplicateValues" dxfId="80" priority="1110"/>
    <cfRule type="duplicateValues" dxfId="79" priority="1111"/>
  </conditionalFormatting>
  <conditionalFormatting sqref="C38">
    <cfRule type="duplicateValues" dxfId="78" priority="1112"/>
  </conditionalFormatting>
  <conditionalFormatting sqref="E79:F1048576 E11 E14:E36 E39:E78">
    <cfRule type="duplicateValues" dxfId="77" priority="1114"/>
    <cfRule type="duplicateValues" dxfId="76" priority="1115"/>
    <cfRule type="duplicateValues" dxfId="75" priority="1116"/>
  </conditionalFormatting>
  <conditionalFormatting sqref="E14:E36">
    <cfRule type="duplicateValues" dxfId="74" priority="1222"/>
  </conditionalFormatting>
  <conditionalFormatting sqref="E79:F79 E76:E78">
    <cfRule type="duplicateValues" dxfId="73" priority="1465"/>
  </conditionalFormatting>
  <conditionalFormatting sqref="E79:F79 E14:E36 E39:E78">
    <cfRule type="duplicateValues" dxfId="72" priority="1485"/>
  </conditionalFormatting>
  <conditionalFormatting sqref="E76:E78">
    <cfRule type="duplicateValues" dxfId="71" priority="1525"/>
  </conditionalFormatting>
  <conditionalFormatting sqref="E39:E75">
    <cfRule type="duplicateValues" dxfId="70" priority="1695"/>
  </conditionalFormatting>
  <conditionalFormatting sqref="E39:E75">
    <cfRule type="duplicateValues" dxfId="69" priority="1696"/>
    <cfRule type="duplicateValues" dxfId="68" priority="1697"/>
    <cfRule type="duplicateValues" dxfId="67" priority="1698"/>
  </conditionalFormatting>
  <conditionalFormatting sqref="E39:E75">
    <cfRule type="duplicateValues" dxfId="66" priority="1699"/>
    <cfRule type="duplicateValues" dxfId="65" priority="1700"/>
  </conditionalFormatting>
  <conditionalFormatting sqref="E39:E78">
    <cfRule type="duplicateValues" dxfId="64" priority="1701"/>
    <cfRule type="duplicateValues" dxfId="63" priority="1702"/>
    <cfRule type="duplicateValues" dxfId="62" priority="1703"/>
  </conditionalFormatting>
  <conditionalFormatting sqref="E39:E78">
    <cfRule type="duplicateValues" dxfId="61" priority="1707"/>
  </conditionalFormatting>
  <pageMargins left="0" right="0" top="0" bottom="0.23622047244094491" header="0" footer="0.2755905511811023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1"/>
  <sheetViews>
    <sheetView showZeros="0" topLeftCell="A37" zoomScale="140" zoomScaleNormal="140" workbookViewId="0">
      <selection activeCell="L48" sqref="L48"/>
    </sheetView>
  </sheetViews>
  <sheetFormatPr defaultColWidth="9.109375" defaultRowHeight="10.199999999999999" x14ac:dyDescent="0.2"/>
  <cols>
    <col min="1" max="1" width="3.6640625" style="1" customWidth="1"/>
    <col min="2" max="2" width="5.6640625" style="14" customWidth="1"/>
    <col min="3" max="3" width="32.109375" style="6" customWidth="1"/>
    <col min="4" max="4" width="9.109375" style="6" customWidth="1"/>
    <col min="5" max="5" width="8.6640625" style="27" customWidth="1"/>
    <col min="6" max="6" width="15.33203125" style="27" bestFit="1" customWidth="1"/>
    <col min="7" max="7" width="9.33203125" style="1" customWidth="1"/>
    <col min="8" max="8" width="12.88671875" style="1" customWidth="1"/>
    <col min="9" max="11" width="6.33203125" style="1" customWidth="1"/>
    <col min="12" max="16384" width="9.109375" style="1"/>
  </cols>
  <sheetData>
    <row r="1" spans="1:18" ht="13.8" x14ac:dyDescent="0.25">
      <c r="B1" s="31"/>
      <c r="C1" s="124" t="s">
        <v>0</v>
      </c>
      <c r="D1" s="125"/>
      <c r="E1" s="125"/>
      <c r="F1" s="126"/>
    </row>
    <row r="2" spans="1:18" ht="15.75" customHeight="1" x14ac:dyDescent="0.2">
      <c r="B2" s="32"/>
      <c r="C2" s="127" t="s">
        <v>1</v>
      </c>
      <c r="D2" s="127"/>
      <c r="E2" s="127"/>
      <c r="F2" s="128"/>
    </row>
    <row r="3" spans="1:18" ht="10.8" thickBot="1" x14ac:dyDescent="0.25">
      <c r="B3" s="33"/>
      <c r="C3" s="129"/>
      <c r="D3" s="129"/>
      <c r="E3" s="129"/>
      <c r="F3" s="130"/>
    </row>
    <row r="4" spans="1:18" ht="11.1" customHeight="1" x14ac:dyDescent="0.25">
      <c r="B4" s="131" t="s">
        <v>26</v>
      </c>
      <c r="C4" s="132"/>
      <c r="D4" s="132"/>
      <c r="E4" s="132"/>
      <c r="F4" s="133"/>
    </row>
    <row r="5" spans="1:18" ht="11.1" customHeight="1" x14ac:dyDescent="0.25">
      <c r="B5" s="134" t="s">
        <v>33</v>
      </c>
      <c r="C5" s="135"/>
      <c r="D5" s="135"/>
      <c r="E5" s="135"/>
      <c r="F5" s="136"/>
    </row>
    <row r="6" spans="1:18" ht="11.1" customHeight="1" x14ac:dyDescent="0.2">
      <c r="B6" s="53" t="s">
        <v>35</v>
      </c>
      <c r="C6" s="54"/>
      <c r="D6" s="54"/>
      <c r="E6" s="54"/>
      <c r="F6" s="91"/>
    </row>
    <row r="7" spans="1:18" ht="11.1" customHeight="1" x14ac:dyDescent="0.25">
      <c r="B7" s="52" t="s">
        <v>18</v>
      </c>
      <c r="C7" s="55"/>
      <c r="D7" s="55"/>
      <c r="E7" s="56"/>
      <c r="F7" s="57"/>
    </row>
    <row r="8" spans="1:18" ht="11.1" customHeight="1" x14ac:dyDescent="0.2">
      <c r="B8" s="118" t="s">
        <v>8</v>
      </c>
      <c r="C8" s="119"/>
      <c r="D8" s="119"/>
      <c r="E8" s="119"/>
      <c r="F8" s="120"/>
    </row>
    <row r="9" spans="1:18" ht="11.1" customHeight="1" x14ac:dyDescent="0.3">
      <c r="B9" s="121" t="s">
        <v>140</v>
      </c>
      <c r="C9" s="122"/>
      <c r="D9" s="122"/>
      <c r="E9" s="122"/>
      <c r="F9" s="123"/>
    </row>
    <row r="10" spans="1:18" ht="11.1" customHeight="1" thickBot="1" x14ac:dyDescent="0.25">
      <c r="B10" s="115" t="s">
        <v>9</v>
      </c>
      <c r="C10" s="116"/>
      <c r="D10" s="116"/>
      <c r="E10" s="116"/>
      <c r="F10" s="117"/>
    </row>
    <row r="11" spans="1:18" ht="11.1" customHeight="1" thickBot="1" x14ac:dyDescent="0.25">
      <c r="B11" s="34" t="s">
        <v>2</v>
      </c>
      <c r="C11" s="35" t="s">
        <v>5</v>
      </c>
      <c r="D11" s="35" t="s">
        <v>7</v>
      </c>
      <c r="E11" s="35" t="s">
        <v>6</v>
      </c>
      <c r="F11" s="92" t="s">
        <v>36</v>
      </c>
    </row>
    <row r="12" spans="1:18" ht="11.1" customHeight="1" x14ac:dyDescent="0.2">
      <c r="A12" s="69">
        <v>1</v>
      </c>
      <c r="B12" s="67">
        <v>1</v>
      </c>
      <c r="C12" s="62" t="s">
        <v>107</v>
      </c>
      <c r="D12" s="62" t="s">
        <v>40</v>
      </c>
      <c r="E12" s="70">
        <v>428326</v>
      </c>
      <c r="F12" s="71">
        <v>34</v>
      </c>
      <c r="G12" s="8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1.1" customHeight="1" x14ac:dyDescent="0.2">
      <c r="A13" s="69">
        <v>2</v>
      </c>
      <c r="B13" s="90">
        <v>2</v>
      </c>
      <c r="C13" s="62" t="s">
        <v>31</v>
      </c>
      <c r="D13" s="62" t="s">
        <v>13</v>
      </c>
      <c r="E13" s="70">
        <v>426983</v>
      </c>
      <c r="F13" s="71">
        <v>77</v>
      </c>
      <c r="G13" s="84"/>
      <c r="H13" s="4"/>
      <c r="I13" s="20"/>
      <c r="J13" s="4"/>
      <c r="K13" s="4"/>
      <c r="L13" s="4"/>
      <c r="M13" s="9"/>
      <c r="N13" s="9"/>
      <c r="O13" s="4"/>
      <c r="P13" s="4"/>
      <c r="Q13" s="4"/>
      <c r="R13" s="4"/>
    </row>
    <row r="14" spans="1:18" ht="11.1" customHeight="1" x14ac:dyDescent="0.2">
      <c r="A14" s="69">
        <v>3</v>
      </c>
      <c r="B14" s="67">
        <v>3</v>
      </c>
      <c r="C14" s="62" t="s">
        <v>109</v>
      </c>
      <c r="D14" s="62" t="s">
        <v>13</v>
      </c>
      <c r="E14" s="70">
        <v>428791</v>
      </c>
      <c r="F14" s="71">
        <v>101</v>
      </c>
      <c r="G14" s="85"/>
    </row>
    <row r="15" spans="1:18" ht="11.1" customHeight="1" x14ac:dyDescent="0.2">
      <c r="A15" s="69">
        <v>4</v>
      </c>
      <c r="B15" s="67">
        <v>4</v>
      </c>
      <c r="C15" s="62" t="s">
        <v>23</v>
      </c>
      <c r="D15" s="62" t="s">
        <v>13</v>
      </c>
      <c r="E15" s="70">
        <v>430195</v>
      </c>
      <c r="F15" s="71">
        <v>107</v>
      </c>
      <c r="G15" s="85"/>
    </row>
    <row r="16" spans="1:18" ht="11.1" customHeight="1" x14ac:dyDescent="0.2">
      <c r="A16" s="69">
        <v>5</v>
      </c>
      <c r="B16" s="67">
        <v>5</v>
      </c>
      <c r="C16" s="62" t="s">
        <v>110</v>
      </c>
      <c r="D16" s="62" t="s">
        <v>13</v>
      </c>
      <c r="E16" s="86">
        <v>434822</v>
      </c>
      <c r="F16" s="87">
        <v>113</v>
      </c>
      <c r="G16" s="88"/>
      <c r="H16" s="10"/>
      <c r="I16" s="10"/>
      <c r="J16" s="10"/>
      <c r="K16" s="10"/>
      <c r="L16" s="10"/>
      <c r="M16" s="11"/>
      <c r="N16" s="11"/>
      <c r="O16" s="10"/>
      <c r="P16" s="10"/>
      <c r="Q16" s="10"/>
      <c r="R16" s="10"/>
    </row>
    <row r="17" spans="1:18" ht="11.1" customHeight="1" x14ac:dyDescent="0.2">
      <c r="A17" s="69">
        <v>6</v>
      </c>
      <c r="B17" s="67">
        <v>6</v>
      </c>
      <c r="C17" s="62" t="s">
        <v>111</v>
      </c>
      <c r="D17" s="62" t="s">
        <v>14</v>
      </c>
      <c r="E17" s="89">
        <v>430567</v>
      </c>
      <c r="F17" s="71">
        <v>200</v>
      </c>
      <c r="G17" s="85"/>
      <c r="I17" s="21"/>
      <c r="M17" s="12"/>
      <c r="N17" s="12"/>
    </row>
    <row r="18" spans="1:18" ht="11.1" customHeight="1" x14ac:dyDescent="0.2">
      <c r="A18" s="69">
        <v>7</v>
      </c>
      <c r="B18" s="67">
        <v>7</v>
      </c>
      <c r="C18" s="62" t="s">
        <v>25</v>
      </c>
      <c r="D18" s="62" t="s">
        <v>13</v>
      </c>
      <c r="E18" s="89">
        <v>434005</v>
      </c>
      <c r="F18" s="71">
        <v>284</v>
      </c>
      <c r="G18" s="8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1.1" customHeight="1" x14ac:dyDescent="0.2">
      <c r="A19" s="69">
        <v>8</v>
      </c>
      <c r="B19" s="67">
        <v>8</v>
      </c>
      <c r="C19" s="62" t="s">
        <v>24</v>
      </c>
      <c r="D19" s="62" t="s">
        <v>13</v>
      </c>
      <c r="E19" s="70">
        <v>437184</v>
      </c>
      <c r="F19" s="71">
        <v>285</v>
      </c>
      <c r="G19" s="85"/>
      <c r="M19" s="12"/>
      <c r="N19" s="12"/>
    </row>
    <row r="20" spans="1:18" ht="11.1" customHeight="1" x14ac:dyDescent="0.2">
      <c r="A20" s="69">
        <v>9</v>
      </c>
      <c r="B20" s="67">
        <v>9</v>
      </c>
      <c r="C20" s="62" t="s">
        <v>112</v>
      </c>
      <c r="D20" s="62" t="s">
        <v>21</v>
      </c>
      <c r="E20" s="70">
        <v>427854</v>
      </c>
      <c r="F20" s="71">
        <v>320</v>
      </c>
      <c r="G20" s="8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1.1" customHeight="1" x14ac:dyDescent="0.2">
      <c r="A21" s="69">
        <v>10</v>
      </c>
      <c r="B21" s="67">
        <v>10</v>
      </c>
      <c r="C21" s="62" t="s">
        <v>114</v>
      </c>
      <c r="D21" s="62" t="s">
        <v>21</v>
      </c>
      <c r="E21" s="70">
        <v>436318</v>
      </c>
      <c r="F21" s="71">
        <v>443</v>
      </c>
      <c r="G21" s="85"/>
    </row>
    <row r="22" spans="1:18" ht="11.1" customHeight="1" x14ac:dyDescent="0.2">
      <c r="A22" s="69">
        <v>11</v>
      </c>
      <c r="B22" s="67">
        <v>11</v>
      </c>
      <c r="C22" s="62" t="s">
        <v>115</v>
      </c>
      <c r="D22" s="62" t="s">
        <v>14</v>
      </c>
      <c r="E22" s="70">
        <v>437838</v>
      </c>
      <c r="F22" s="71">
        <v>447</v>
      </c>
      <c r="G22" s="85"/>
    </row>
    <row r="23" spans="1:18" ht="11.1" customHeight="1" x14ac:dyDescent="0.2">
      <c r="A23" s="69">
        <v>12</v>
      </c>
      <c r="B23" s="67">
        <v>12</v>
      </c>
      <c r="C23" s="62" t="s">
        <v>116</v>
      </c>
      <c r="D23" s="62" t="s">
        <v>13</v>
      </c>
      <c r="E23" s="70">
        <v>437287</v>
      </c>
      <c r="F23" s="71">
        <v>473</v>
      </c>
      <c r="G23" s="85"/>
    </row>
    <row r="24" spans="1:18" ht="11.1" customHeight="1" x14ac:dyDescent="0.2">
      <c r="A24" s="69">
        <v>13</v>
      </c>
      <c r="B24" s="67">
        <v>13</v>
      </c>
      <c r="C24" s="62" t="s">
        <v>117</v>
      </c>
      <c r="D24" s="62" t="s">
        <v>14</v>
      </c>
      <c r="E24" s="89">
        <v>431546</v>
      </c>
      <c r="F24" s="71">
        <v>482</v>
      </c>
      <c r="G24" s="8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1.1" customHeight="1" x14ac:dyDescent="0.2">
      <c r="A25" s="69">
        <v>14</v>
      </c>
      <c r="B25" s="67">
        <v>14</v>
      </c>
      <c r="C25" s="62" t="s">
        <v>119</v>
      </c>
      <c r="D25" s="62" t="s">
        <v>14</v>
      </c>
      <c r="E25" s="70">
        <v>431870</v>
      </c>
      <c r="F25" s="71">
        <v>580</v>
      </c>
      <c r="G25" s="85"/>
    </row>
    <row r="26" spans="1:18" ht="11.1" customHeight="1" x14ac:dyDescent="0.2">
      <c r="A26" s="69">
        <v>15</v>
      </c>
      <c r="B26" s="67">
        <v>15</v>
      </c>
      <c r="C26" s="62" t="s">
        <v>120</v>
      </c>
      <c r="D26" s="62" t="s">
        <v>71</v>
      </c>
      <c r="E26" s="72">
        <v>430530</v>
      </c>
      <c r="F26" s="87">
        <v>609</v>
      </c>
      <c r="G26" s="8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1.1" customHeight="1" x14ac:dyDescent="0.2">
      <c r="A27" s="69">
        <v>16</v>
      </c>
      <c r="B27" s="67">
        <v>16</v>
      </c>
      <c r="C27" s="62" t="s">
        <v>121</v>
      </c>
      <c r="D27" s="62" t="s">
        <v>13</v>
      </c>
      <c r="E27" s="70">
        <v>434185</v>
      </c>
      <c r="F27" s="71">
        <v>633</v>
      </c>
      <c r="G27" s="85"/>
    </row>
    <row r="28" spans="1:18" ht="11.1" customHeight="1" x14ac:dyDescent="0.2">
      <c r="A28" s="69">
        <v>17</v>
      </c>
      <c r="B28" s="67">
        <v>17</v>
      </c>
      <c r="C28" s="62" t="s">
        <v>122</v>
      </c>
      <c r="D28" s="62" t="s">
        <v>13</v>
      </c>
      <c r="E28" s="89">
        <v>437911</v>
      </c>
      <c r="F28" s="71">
        <v>651</v>
      </c>
      <c r="G28" s="8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1.1" customHeight="1" x14ac:dyDescent="0.2">
      <c r="A29" s="69">
        <v>18</v>
      </c>
      <c r="B29" s="67">
        <v>18</v>
      </c>
      <c r="C29" s="62" t="s">
        <v>123</v>
      </c>
      <c r="D29" s="62" t="s">
        <v>13</v>
      </c>
      <c r="E29" s="70">
        <v>436529</v>
      </c>
      <c r="F29" s="71">
        <v>670</v>
      </c>
      <c r="G29" s="85"/>
    </row>
    <row r="30" spans="1:18" ht="11.1" customHeight="1" x14ac:dyDescent="0.2">
      <c r="A30" s="69">
        <v>19</v>
      </c>
      <c r="B30" s="67">
        <v>19</v>
      </c>
      <c r="C30" s="62" t="s">
        <v>124</v>
      </c>
      <c r="D30" s="62" t="s">
        <v>13</v>
      </c>
      <c r="E30" s="73">
        <v>433844</v>
      </c>
      <c r="F30" s="74">
        <v>726</v>
      </c>
      <c r="G30" s="85"/>
    </row>
    <row r="31" spans="1:18" ht="11.1" customHeight="1" x14ac:dyDescent="0.2">
      <c r="A31" s="69">
        <v>20</v>
      </c>
      <c r="B31" s="67">
        <v>20</v>
      </c>
      <c r="C31" s="62" t="s">
        <v>125</v>
      </c>
      <c r="D31" s="62" t="s">
        <v>13</v>
      </c>
      <c r="E31" s="70">
        <v>431627</v>
      </c>
      <c r="F31" s="71">
        <v>727</v>
      </c>
      <c r="G31" s="8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1.1" customHeight="1" x14ac:dyDescent="0.2">
      <c r="A32" s="69">
        <v>21</v>
      </c>
      <c r="B32" s="67">
        <v>21</v>
      </c>
      <c r="C32" s="62" t="s">
        <v>126</v>
      </c>
      <c r="D32" s="62" t="s">
        <v>13</v>
      </c>
      <c r="E32" s="86">
        <v>436409</v>
      </c>
      <c r="F32" s="87">
        <v>736</v>
      </c>
      <c r="G32" s="8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1.1" customHeight="1" x14ac:dyDescent="0.2">
      <c r="A33" s="69">
        <v>22</v>
      </c>
      <c r="B33" s="67">
        <v>22</v>
      </c>
      <c r="C33" s="62" t="s">
        <v>127</v>
      </c>
      <c r="D33" s="62" t="s">
        <v>13</v>
      </c>
      <c r="E33" s="89">
        <v>427329</v>
      </c>
      <c r="F33" s="71">
        <v>743</v>
      </c>
      <c r="G33" s="85"/>
    </row>
    <row r="34" spans="1:18" ht="11.1" customHeight="1" x14ac:dyDescent="0.2">
      <c r="A34" s="69">
        <v>23</v>
      </c>
      <c r="B34" s="67">
        <v>23</v>
      </c>
      <c r="C34" s="62" t="s">
        <v>128</v>
      </c>
      <c r="D34" s="62" t="s">
        <v>14</v>
      </c>
      <c r="E34" s="70">
        <v>429886</v>
      </c>
      <c r="F34" s="71">
        <v>896</v>
      </c>
      <c r="G34" s="8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1.1" customHeight="1" x14ac:dyDescent="0.2">
      <c r="A35" s="69"/>
      <c r="B35" s="67">
        <v>24</v>
      </c>
      <c r="C35" s="62" t="s">
        <v>16</v>
      </c>
      <c r="D35" s="62" t="s">
        <v>4</v>
      </c>
      <c r="E35" s="73"/>
      <c r="F35" s="74" t="s">
        <v>4</v>
      </c>
      <c r="G35" s="85"/>
    </row>
    <row r="36" spans="1:18" ht="11.1" customHeight="1" thickBot="1" x14ac:dyDescent="0.25">
      <c r="B36" s="4"/>
      <c r="C36" s="5"/>
      <c r="D36" s="5"/>
      <c r="E36" s="24"/>
      <c r="F36" s="93"/>
    </row>
    <row r="37" spans="1:18" ht="13.8" thickBot="1" x14ac:dyDescent="0.3">
      <c r="B37" s="36"/>
      <c r="C37" s="137" t="s">
        <v>10</v>
      </c>
      <c r="D37" s="137"/>
      <c r="E37" s="137"/>
      <c r="F37" s="138"/>
    </row>
    <row r="38" spans="1:18" ht="11.1" customHeight="1" thickBot="1" x14ac:dyDescent="0.25">
      <c r="B38" s="8" t="s">
        <v>2</v>
      </c>
      <c r="C38" s="28" t="s">
        <v>5</v>
      </c>
      <c r="D38" s="28" t="s">
        <v>7</v>
      </c>
      <c r="E38" s="58" t="s">
        <v>6</v>
      </c>
      <c r="F38" s="59" t="str">
        <f>F11</f>
        <v>RANK AS 0N 21-11-22</v>
      </c>
    </row>
    <row r="39" spans="1:18" ht="11.1" customHeight="1" x14ac:dyDescent="0.3">
      <c r="B39" s="22"/>
      <c r="C39" s="23"/>
      <c r="D39" s="23"/>
      <c r="E39" s="25"/>
      <c r="F39" s="94"/>
    </row>
    <row r="40" spans="1:18" ht="11.1" customHeight="1" x14ac:dyDescent="0.2">
      <c r="A40" s="69">
        <v>24</v>
      </c>
      <c r="B40" s="67">
        <v>1</v>
      </c>
      <c r="C40" s="68" t="s">
        <v>129</v>
      </c>
      <c r="D40" s="68" t="s">
        <v>13</v>
      </c>
      <c r="E40" s="70">
        <v>440105</v>
      </c>
      <c r="F40" s="71">
        <v>975</v>
      </c>
      <c r="G40" s="85"/>
    </row>
    <row r="41" spans="1:18" ht="11.1" customHeight="1" x14ac:dyDescent="0.2">
      <c r="A41" s="69">
        <v>25</v>
      </c>
      <c r="B41" s="67">
        <v>2</v>
      </c>
      <c r="C41" s="68" t="s">
        <v>130</v>
      </c>
      <c r="D41" s="68" t="s">
        <v>13</v>
      </c>
      <c r="E41" s="70">
        <v>433202</v>
      </c>
      <c r="F41" s="71">
        <v>1153</v>
      </c>
      <c r="G41" s="85"/>
    </row>
    <row r="42" spans="1:18" ht="11.1" customHeight="1" x14ac:dyDescent="0.2">
      <c r="A42" s="69">
        <v>26</v>
      </c>
      <c r="B42" s="67">
        <v>3</v>
      </c>
      <c r="C42" s="68" t="s">
        <v>131</v>
      </c>
      <c r="D42" s="68" t="s">
        <v>13</v>
      </c>
      <c r="E42" s="70">
        <v>429802</v>
      </c>
      <c r="F42" s="71">
        <v>1164</v>
      </c>
      <c r="G42" s="85"/>
    </row>
    <row r="43" spans="1:18" ht="11.1" customHeight="1" x14ac:dyDescent="0.2">
      <c r="A43" s="69">
        <v>27</v>
      </c>
      <c r="B43" s="67">
        <v>4</v>
      </c>
      <c r="C43" s="68" t="s">
        <v>132</v>
      </c>
      <c r="D43" s="68" t="s">
        <v>13</v>
      </c>
      <c r="E43" s="70">
        <v>440985</v>
      </c>
      <c r="F43" s="71">
        <v>1228</v>
      </c>
      <c r="G43" s="85"/>
    </row>
    <row r="44" spans="1:18" ht="11.1" customHeight="1" x14ac:dyDescent="0.2">
      <c r="A44" s="69">
        <v>28</v>
      </c>
      <c r="B44" s="67">
        <v>5</v>
      </c>
      <c r="C44" s="68" t="s">
        <v>133</v>
      </c>
      <c r="D44" s="68" t="s">
        <v>13</v>
      </c>
      <c r="E44" s="70">
        <v>436803</v>
      </c>
      <c r="F44" s="71">
        <v>1252</v>
      </c>
      <c r="G44" s="85"/>
    </row>
    <row r="45" spans="1:18" ht="11.1" customHeight="1" x14ac:dyDescent="0.2">
      <c r="A45" s="69">
        <v>29</v>
      </c>
      <c r="B45" s="67">
        <v>6</v>
      </c>
      <c r="C45" s="68" t="s">
        <v>134</v>
      </c>
      <c r="D45" s="68" t="s">
        <v>20</v>
      </c>
      <c r="E45" s="70">
        <v>440307</v>
      </c>
      <c r="F45" s="71" t="s">
        <v>17</v>
      </c>
      <c r="G45" s="85"/>
    </row>
    <row r="46" spans="1:18" ht="11.1" customHeight="1" x14ac:dyDescent="0.2">
      <c r="A46" s="69">
        <v>30</v>
      </c>
      <c r="B46" s="67">
        <v>7</v>
      </c>
      <c r="C46" s="68" t="s">
        <v>135</v>
      </c>
      <c r="D46" s="68" t="s">
        <v>13</v>
      </c>
      <c r="E46" s="70">
        <v>437328</v>
      </c>
      <c r="F46" s="71" t="s">
        <v>17</v>
      </c>
      <c r="G46" s="85"/>
    </row>
    <row r="47" spans="1:18" ht="11.1" customHeight="1" x14ac:dyDescent="0.2">
      <c r="A47" s="69">
        <v>31</v>
      </c>
      <c r="B47" s="67">
        <v>8</v>
      </c>
      <c r="C47" s="68" t="s">
        <v>136</v>
      </c>
      <c r="D47" s="68" t="s">
        <v>13</v>
      </c>
      <c r="E47" s="70">
        <v>437532</v>
      </c>
      <c r="F47" s="71" t="s">
        <v>17</v>
      </c>
      <c r="G47" s="85"/>
    </row>
    <row r="48" spans="1:18" ht="11.1" customHeight="1" x14ac:dyDescent="0.2">
      <c r="A48" s="69">
        <v>32</v>
      </c>
      <c r="B48" s="67">
        <v>9</v>
      </c>
      <c r="C48" s="68" t="s">
        <v>137</v>
      </c>
      <c r="D48" s="68" t="s">
        <v>13</v>
      </c>
      <c r="E48" s="70">
        <v>429551</v>
      </c>
      <c r="F48" s="71" t="s">
        <v>17</v>
      </c>
      <c r="G48" s="85"/>
    </row>
    <row r="49" spans="1:6" ht="11.1" customHeight="1" x14ac:dyDescent="0.2">
      <c r="B49" s="4"/>
      <c r="C49" s="5"/>
      <c r="D49" s="5"/>
      <c r="E49" s="26"/>
      <c r="F49" s="95"/>
    </row>
    <row r="50" spans="1:6" ht="13.8" x14ac:dyDescent="0.25">
      <c r="B50" s="114" t="s">
        <v>3</v>
      </c>
      <c r="C50" s="114"/>
      <c r="D50" s="114"/>
      <c r="E50" s="114"/>
      <c r="F50" s="114"/>
    </row>
    <row r="51" spans="1:6" ht="11.1" customHeight="1" x14ac:dyDescent="0.2">
      <c r="B51" s="4"/>
      <c r="C51" s="6" t="s">
        <v>4</v>
      </c>
      <c r="E51" s="26"/>
      <c r="F51" s="95"/>
    </row>
    <row r="52" spans="1:6" ht="11.1" customHeight="1" x14ac:dyDescent="0.2">
      <c r="A52" s="69">
        <v>33</v>
      </c>
      <c r="B52" s="67">
        <v>1</v>
      </c>
      <c r="C52" s="62" t="s">
        <v>138</v>
      </c>
      <c r="D52" s="62" t="s">
        <v>14</v>
      </c>
      <c r="E52" s="75">
        <v>437993</v>
      </c>
      <c r="F52" s="76">
        <v>256</v>
      </c>
    </row>
    <row r="53" spans="1:6" ht="11.1" customHeight="1" x14ac:dyDescent="0.2">
      <c r="A53" s="69">
        <v>34</v>
      </c>
      <c r="B53" s="67">
        <v>2</v>
      </c>
      <c r="C53" s="62" t="s">
        <v>139</v>
      </c>
      <c r="D53" s="62" t="s">
        <v>13</v>
      </c>
      <c r="E53" s="73">
        <v>424523</v>
      </c>
      <c r="F53" s="74">
        <v>36</v>
      </c>
    </row>
    <row r="54" spans="1:6" ht="11.1" customHeight="1" x14ac:dyDescent="0.2">
      <c r="A54" s="69">
        <v>35</v>
      </c>
      <c r="B54" s="67">
        <v>3</v>
      </c>
      <c r="C54" s="62" t="s">
        <v>113</v>
      </c>
      <c r="D54" s="62" t="s">
        <v>13</v>
      </c>
      <c r="E54" s="73">
        <v>436031</v>
      </c>
      <c r="F54" s="74">
        <v>349</v>
      </c>
    </row>
    <row r="55" spans="1:6" ht="11.1" customHeight="1" x14ac:dyDescent="0.2">
      <c r="A55" s="69">
        <v>36</v>
      </c>
      <c r="B55" s="67">
        <v>4</v>
      </c>
      <c r="C55" s="62" t="s">
        <v>108</v>
      </c>
      <c r="D55" s="62" t="s">
        <v>13</v>
      </c>
      <c r="E55" s="73">
        <v>429586</v>
      </c>
      <c r="F55" s="74">
        <v>58</v>
      </c>
    </row>
    <row r="56" spans="1:6" ht="11.1" customHeight="1" x14ac:dyDescent="0.2">
      <c r="A56" s="69">
        <v>37</v>
      </c>
      <c r="B56" s="67">
        <v>5</v>
      </c>
      <c r="C56" s="62" t="s">
        <v>118</v>
      </c>
      <c r="D56" s="62" t="s">
        <v>13</v>
      </c>
      <c r="E56" s="73">
        <v>436325</v>
      </c>
      <c r="F56" s="74">
        <v>530</v>
      </c>
    </row>
    <row r="57" spans="1:6" ht="11.1" customHeight="1" x14ac:dyDescent="0.2">
      <c r="A57" s="69"/>
      <c r="B57" s="67"/>
      <c r="C57" s="62"/>
      <c r="D57" s="62"/>
      <c r="E57" s="73"/>
      <c r="F57" s="74"/>
    </row>
    <row r="58" spans="1:6" ht="11.1" customHeight="1" x14ac:dyDescent="0.2">
      <c r="A58" s="69"/>
      <c r="B58" s="67"/>
      <c r="C58" s="62"/>
      <c r="D58" s="62"/>
      <c r="E58" s="73"/>
      <c r="F58" s="74"/>
    </row>
    <row r="59" spans="1:6" ht="11.1" customHeight="1" x14ac:dyDescent="0.2">
      <c r="A59" s="69"/>
      <c r="B59" s="67"/>
      <c r="C59" s="62"/>
      <c r="D59" s="62"/>
      <c r="E59" s="73"/>
      <c r="F59" s="74"/>
    </row>
    <row r="60" spans="1:6" ht="11.1" customHeight="1" x14ac:dyDescent="0.2">
      <c r="A60" s="69"/>
      <c r="B60" s="67"/>
      <c r="C60" s="62"/>
      <c r="D60" s="62"/>
      <c r="E60" s="73"/>
      <c r="F60" s="74"/>
    </row>
    <row r="61" spans="1:6" ht="11.1" customHeight="1" x14ac:dyDescent="0.2">
      <c r="A61" s="69"/>
      <c r="B61" s="67"/>
      <c r="C61" s="62"/>
      <c r="D61" s="62"/>
      <c r="E61" s="73"/>
      <c r="F61" s="74"/>
    </row>
    <row r="62" spans="1:6" ht="11.1" customHeight="1" x14ac:dyDescent="0.2">
      <c r="A62" s="69"/>
      <c r="B62" s="67"/>
      <c r="C62" s="62"/>
      <c r="D62" s="62"/>
      <c r="E62" s="73"/>
      <c r="F62" s="74"/>
    </row>
    <row r="63" spans="1:6" ht="11.1" customHeight="1" x14ac:dyDescent="0.2">
      <c r="A63" s="69"/>
      <c r="B63" s="67"/>
      <c r="C63" s="62"/>
      <c r="D63" s="62"/>
      <c r="E63" s="73"/>
      <c r="F63" s="74"/>
    </row>
    <row r="64" spans="1:6" ht="11.1" customHeight="1" x14ac:dyDescent="0.2">
      <c r="A64" s="69"/>
      <c r="B64" s="67"/>
      <c r="C64" s="62"/>
      <c r="D64" s="62"/>
      <c r="E64" s="73"/>
      <c r="F64" s="74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  <row r="100" spans="2:2" x14ac:dyDescent="0.2">
      <c r="B100" s="13"/>
    </row>
    <row r="101" spans="2:2" x14ac:dyDescent="0.2">
      <c r="B101" s="13"/>
    </row>
    <row r="102" spans="2:2" x14ac:dyDescent="0.2">
      <c r="B102" s="13"/>
    </row>
    <row r="103" spans="2:2" x14ac:dyDescent="0.2">
      <c r="B103" s="13"/>
    </row>
    <row r="104" spans="2:2" x14ac:dyDescent="0.2">
      <c r="B104" s="13"/>
    </row>
    <row r="105" spans="2:2" x14ac:dyDescent="0.2">
      <c r="B105" s="13"/>
    </row>
    <row r="106" spans="2:2" x14ac:dyDescent="0.2">
      <c r="B106" s="13"/>
    </row>
    <row r="107" spans="2:2" x14ac:dyDescent="0.2">
      <c r="B107" s="13"/>
    </row>
    <row r="108" spans="2:2" x14ac:dyDescent="0.2">
      <c r="B108" s="13"/>
    </row>
    <row r="109" spans="2:2" x14ac:dyDescent="0.2">
      <c r="B109" s="13"/>
    </row>
    <row r="110" spans="2:2" x14ac:dyDescent="0.2">
      <c r="B110" s="13"/>
    </row>
    <row r="111" spans="2:2" x14ac:dyDescent="0.2">
      <c r="B111" s="13"/>
    </row>
    <row r="112" spans="2:2" x14ac:dyDescent="0.2">
      <c r="B112" s="13"/>
    </row>
    <row r="113" spans="2:2" x14ac:dyDescent="0.2">
      <c r="B113" s="13"/>
    </row>
    <row r="114" spans="2:2" x14ac:dyDescent="0.2">
      <c r="B114" s="13"/>
    </row>
    <row r="115" spans="2:2" x14ac:dyDescent="0.2">
      <c r="B115" s="13"/>
    </row>
    <row r="116" spans="2:2" x14ac:dyDescent="0.2">
      <c r="B116" s="13"/>
    </row>
    <row r="117" spans="2:2" x14ac:dyDescent="0.2">
      <c r="B117" s="13"/>
    </row>
    <row r="118" spans="2:2" x14ac:dyDescent="0.2">
      <c r="B118" s="13"/>
    </row>
    <row r="119" spans="2:2" x14ac:dyDescent="0.2">
      <c r="B119" s="13"/>
    </row>
    <row r="120" spans="2:2" x14ac:dyDescent="0.2">
      <c r="B120" s="13"/>
    </row>
    <row r="121" spans="2:2" x14ac:dyDescent="0.2">
      <c r="B121" s="13"/>
    </row>
  </sheetData>
  <autoFilter ref="A39:R39">
    <sortState ref="A57:AY71">
      <sortCondition ref="B56"/>
    </sortState>
  </autoFilter>
  <mergeCells count="9">
    <mergeCell ref="B50:F50"/>
    <mergeCell ref="B10:F10"/>
    <mergeCell ref="B8:F8"/>
    <mergeCell ref="B9:F9"/>
    <mergeCell ref="C1:F1"/>
    <mergeCell ref="C2:F3"/>
    <mergeCell ref="B4:F4"/>
    <mergeCell ref="B5:F5"/>
    <mergeCell ref="C37:F37"/>
  </mergeCells>
  <conditionalFormatting sqref="E51:F1048576 E39:F49 E12:F12 E15:F36">
    <cfRule type="duplicateValues" dxfId="60" priority="141"/>
    <cfRule type="duplicateValues" dxfId="59" priority="142"/>
  </conditionalFormatting>
  <conditionalFormatting sqref="E39:F39">
    <cfRule type="duplicateValues" dxfId="58" priority="140"/>
  </conditionalFormatting>
  <conditionalFormatting sqref="E39:F39">
    <cfRule type="duplicateValues" dxfId="57" priority="136"/>
    <cfRule type="duplicateValues" dxfId="56" priority="137"/>
    <cfRule type="duplicateValues" dxfId="55" priority="138"/>
  </conditionalFormatting>
  <conditionalFormatting sqref="E12:F12 E15:F25">
    <cfRule type="duplicateValues" dxfId="54" priority="135"/>
  </conditionalFormatting>
  <conditionalFormatting sqref="E12:F12 E15:F25">
    <cfRule type="duplicateValues" dxfId="53" priority="132"/>
    <cfRule type="duplicateValues" dxfId="52" priority="133"/>
    <cfRule type="duplicateValues" dxfId="51" priority="134"/>
  </conditionalFormatting>
  <conditionalFormatting sqref="E12:F33">
    <cfRule type="duplicateValues" dxfId="50" priority="131"/>
  </conditionalFormatting>
  <conditionalFormatting sqref="E12:F33">
    <cfRule type="duplicateValues" dxfId="49" priority="128"/>
    <cfRule type="duplicateValues" dxfId="48" priority="129"/>
    <cfRule type="duplicateValues" dxfId="47" priority="130"/>
  </conditionalFormatting>
  <conditionalFormatting sqref="E12:F33">
    <cfRule type="duplicateValues" dxfId="46" priority="126"/>
    <cfRule type="duplicateValues" dxfId="45" priority="127"/>
  </conditionalFormatting>
  <conditionalFormatting sqref="E21:F24">
    <cfRule type="duplicateValues" dxfId="44" priority="125"/>
  </conditionalFormatting>
  <conditionalFormatting sqref="E26:F29">
    <cfRule type="duplicateValues" dxfId="43" priority="124"/>
  </conditionalFormatting>
  <conditionalFormatting sqref="E51:F1048576 E39:F49 E12:F37">
    <cfRule type="duplicateValues" dxfId="42" priority="110"/>
    <cfRule type="duplicateValues" dxfId="41" priority="116"/>
  </conditionalFormatting>
  <conditionalFormatting sqref="E39:F39">
    <cfRule type="duplicateValues" dxfId="40" priority="112"/>
    <cfRule type="duplicateValues" dxfId="39" priority="113"/>
    <cfRule type="duplicateValues" dxfId="38" priority="114"/>
    <cfRule type="duplicateValues" dxfId="37" priority="115"/>
  </conditionalFormatting>
  <conditionalFormatting sqref="C39:D39">
    <cfRule type="duplicateValues" dxfId="36" priority="99"/>
  </conditionalFormatting>
  <conditionalFormatting sqref="E39:F39">
    <cfRule type="duplicateValues" dxfId="35" priority="92"/>
    <cfRule type="duplicateValues" dxfId="34" priority="93"/>
    <cfRule type="duplicateValues" dxfId="33" priority="94"/>
    <cfRule type="duplicateValues" dxfId="32" priority="95"/>
    <cfRule type="duplicateValues" dxfId="31" priority="96"/>
  </conditionalFormatting>
  <conditionalFormatting sqref="E12:F32">
    <cfRule type="duplicateValues" dxfId="30" priority="90"/>
  </conditionalFormatting>
  <conditionalFormatting sqref="E12:F32">
    <cfRule type="duplicateValues" dxfId="29" priority="87"/>
    <cfRule type="duplicateValues" dxfId="28" priority="88"/>
    <cfRule type="duplicateValues" dxfId="27" priority="89"/>
  </conditionalFormatting>
  <conditionalFormatting sqref="E12:F32">
    <cfRule type="duplicateValues" dxfId="26" priority="84"/>
    <cfRule type="duplicateValues" dxfId="25" priority="85"/>
  </conditionalFormatting>
  <conditionalFormatting sqref="E20:F24">
    <cfRule type="duplicateValues" dxfId="24" priority="81"/>
  </conditionalFormatting>
  <conditionalFormatting sqref="E25:F29">
    <cfRule type="duplicateValues" dxfId="23" priority="79"/>
  </conditionalFormatting>
  <conditionalFormatting sqref="E11:F11">
    <cfRule type="duplicateValues" dxfId="22" priority="1071"/>
  </conditionalFormatting>
  <conditionalFormatting sqref="E11:F11">
    <cfRule type="duplicateValues" dxfId="21" priority="1072"/>
    <cfRule type="duplicateValues" dxfId="20" priority="1073"/>
    <cfRule type="duplicateValues" dxfId="19" priority="1074"/>
    <cfRule type="duplicateValues" dxfId="18" priority="1075"/>
    <cfRule type="duplicateValues" dxfId="17" priority="1076"/>
  </conditionalFormatting>
  <conditionalFormatting sqref="C11:D11">
    <cfRule type="duplicateValues" dxfId="16" priority="1077"/>
  </conditionalFormatting>
  <conditionalFormatting sqref="E12:F12 E15:F35">
    <cfRule type="duplicateValues" dxfId="15" priority="1078"/>
  </conditionalFormatting>
  <conditionalFormatting sqref="E38">
    <cfRule type="duplicateValues" dxfId="14" priority="1085"/>
  </conditionalFormatting>
  <conditionalFormatting sqref="E38">
    <cfRule type="duplicateValues" dxfId="13" priority="1086"/>
    <cfRule type="duplicateValues" dxfId="12" priority="1087"/>
    <cfRule type="duplicateValues" dxfId="11" priority="1088"/>
    <cfRule type="duplicateValues" dxfId="10" priority="1089"/>
    <cfRule type="duplicateValues" dxfId="9" priority="1090"/>
  </conditionalFormatting>
  <conditionalFormatting sqref="C38:D38">
    <cfRule type="duplicateValues" dxfId="8" priority="1091"/>
  </conditionalFormatting>
  <conditionalFormatting sqref="F39:F1048576 F1:F37">
    <cfRule type="duplicateValues" dxfId="7" priority="1"/>
  </conditionalFormatting>
  <conditionalFormatting sqref="E51:F64 E39:F49 E12:F12 E15:F36">
    <cfRule type="duplicateValues" dxfId="6" priority="1536"/>
  </conditionalFormatting>
  <conditionalFormatting sqref="E40:F48">
    <cfRule type="duplicateValues" dxfId="5" priority="1730"/>
  </conditionalFormatting>
  <conditionalFormatting sqref="E40:F48">
    <cfRule type="duplicateValues" dxfId="4" priority="1731"/>
    <cfRule type="duplicateValues" dxfId="3" priority="1732"/>
    <cfRule type="duplicateValues" dxfId="2" priority="1733"/>
  </conditionalFormatting>
  <conditionalFormatting sqref="E40:F48">
    <cfRule type="duplicateValues" dxfId="1" priority="1734"/>
    <cfRule type="duplicateValues" dxfId="0" priority="1735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2021-12-21T07:14:31Z</cp:lastPrinted>
  <dcterms:created xsi:type="dcterms:W3CDTF">2021-01-26T11:27:00Z</dcterms:created>
  <dcterms:modified xsi:type="dcterms:W3CDTF">2022-12-21T09:11:58Z</dcterms:modified>
</cp:coreProperties>
</file>